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B1SXC39\Desktop\"/>
    </mc:Choice>
  </mc:AlternateContent>
  <xr:revisionPtr revIDLastSave="0" documentId="13_ncr:1_{641E07C9-3B54-4B13-A7AF-15523B29ABD6}" xr6:coauthVersionLast="47" xr6:coauthVersionMax="47" xr10:uidLastSave="{00000000-0000-0000-0000-000000000000}"/>
  <bookViews>
    <workbookView xWindow="-120" yWindow="-120" windowWidth="29040" windowHeight="15720" xr2:uid="{99F588D8-3DC9-4FFC-A130-64F7EDD83EFC}"/>
  </bookViews>
  <sheets>
    <sheet name="Cover Sheet" sheetId="5" r:id="rId1"/>
    <sheet name="Chart 1" sheetId="1" r:id="rId2"/>
    <sheet name="Chart 2" sheetId="2" r:id="rId3"/>
    <sheet name="Chart 3" sheetId="3" r:id="rId4"/>
    <sheet name="Chart 4" sheetId="4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3" i="3" l="1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0" i="1"/>
</calcChain>
</file>

<file path=xl/sharedStrings.xml><?xml version="1.0" encoding="utf-8"?>
<sst xmlns="http://schemas.openxmlformats.org/spreadsheetml/2006/main" count="30" uniqueCount="14">
  <si>
    <t>Date</t>
  </si>
  <si>
    <t>Four-Quarter Moving Average</t>
  </si>
  <si>
    <t>Quarterly Estimate</t>
  </si>
  <si>
    <r>
      <rPr>
        <sz val="11"/>
        <color theme="0" tint="-0.499984740745262"/>
        <rFont val="Arial Narrow"/>
        <family val="2"/>
      </rPr>
      <t>NEW YORK FED</t>
    </r>
    <r>
      <rPr>
        <sz val="11"/>
        <color theme="3" tint="0.59999389629810485"/>
        <rFont val="Arial Narrow"/>
        <family val="2"/>
      </rPr>
      <t xml:space="preserve">  </t>
    </r>
    <r>
      <rPr>
        <b/>
        <sz val="11"/>
        <color theme="3" tint="0.59999389629810485"/>
        <rFont val="Arial Narrow"/>
        <family val="2"/>
      </rPr>
      <t>ECONOMIC RESEARCH</t>
    </r>
  </si>
  <si>
    <t>https://www.newyorkfed.org/research</t>
  </si>
  <si>
    <t>Liberty Street Economics</t>
  </si>
  <si>
    <r>
      <rPr>
        <b/>
        <sz val="11"/>
        <color theme="1"/>
        <rFont val="Aptos Narrow"/>
        <family val="2"/>
        <scheme val="minor"/>
      </rPr>
      <t>Suggested citation:</t>
    </r>
    <r>
      <rPr>
        <sz val="11"/>
        <color theme="1"/>
        <rFont val="Aptos Narrow"/>
        <family val="2"/>
        <scheme val="minor"/>
      </rPr>
      <t xml:space="preserve">
</t>
    </r>
  </si>
  <si>
    <t>For any questions, please contact New York Fed Research Publications.</t>
  </si>
  <si>
    <t>Please refer to our Terms of Use.</t>
  </si>
  <si>
    <r>
      <rPr>
        <sz val="11"/>
        <color theme="0" tint="-0.49995422223578601"/>
        <rFont val="Arial Narrow"/>
        <family val="2"/>
      </rPr>
      <t>NEW YORK FED</t>
    </r>
    <r>
      <rPr>
        <sz val="11"/>
        <color theme="0"/>
        <rFont val="Arial Narrow"/>
        <family val="2"/>
      </rPr>
      <t xml:space="preserve">  </t>
    </r>
    <r>
      <rPr>
        <b/>
        <sz val="11"/>
        <color theme="3" tint="0.59996337778862885"/>
        <rFont val="Arial Narrow"/>
        <family val="2"/>
      </rPr>
      <t>ECONOMIC RESEARCH</t>
    </r>
  </si>
  <si>
    <t>By Sophia Cho and John C. Williams</t>
  </si>
  <si>
    <t>Source: Authors' calculations</t>
  </si>
  <si>
    <t>Comparing Apples to Apples: “Synthetic Real‑Time” Estimates of R‑Star</t>
  </si>
  <si>
    <t>Sophia Cho and John C. Williams, “Comparing Apples to Apples: “Synthetic Real‑Time” Estimates of R‑Star,” Federal Reserve Bank of New York Liberty Street Economics, March 3, 2025, https://libertystreeteconomics.newyorkfed.org/2025/03/comparing-apples-to-apples-synthetic-real-time-estimates-of-r-star/.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</si>
</sst>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0"/>
      <name val="Arial Narrow"/>
      <family val="2"/>
    </font>
    <font>
      <sz val="11"/>
      <color theme="0" tint="-0.499984740745262"/>
      <name val="Arial Narrow"/>
      <family val="2"/>
    </font>
    <font>
      <sz val="11"/>
      <color theme="3" tint="0.59999389629810485"/>
      <name val="Arial Narrow"/>
      <family val="2"/>
    </font>
    <font>
      <b/>
      <sz val="11"/>
      <color theme="3" tint="0.59999389629810485"/>
      <name val="Arial Narrow"/>
      <family val="2"/>
    </font>
    <font>
      <b/>
      <sz val="11"/>
      <color rgb="FF001F33"/>
      <name val="Aptos Narrow"/>
      <family val="2"/>
      <scheme val="minor"/>
    </font>
    <font>
      <u/>
      <sz val="20"/>
      <color theme="10"/>
      <name val="Aptos Narrow"/>
      <family val="2"/>
      <scheme val="minor"/>
    </font>
    <font>
      <b/>
      <sz val="36"/>
      <color rgb="FF001F33"/>
      <name val="Roboto Condensed"/>
    </font>
    <font>
      <u/>
      <sz val="24"/>
      <color theme="10"/>
      <name val="Aptos Narrow"/>
      <family val="2"/>
      <scheme val="minor"/>
    </font>
    <font>
      <i/>
      <sz val="11"/>
      <color rgb="FF42515A"/>
      <name val="Georgia"/>
      <family val="1"/>
    </font>
    <font>
      <sz val="11"/>
      <color theme="2" tint="-0.499984740745262"/>
      <name val="Aptos Narrow"/>
      <family val="2"/>
      <scheme val="minor"/>
    </font>
    <font>
      <sz val="11"/>
      <color theme="4" tint="-0.24994659260841701"/>
      <name val="Aptos Narrow"/>
      <family val="2"/>
      <scheme val="minor"/>
    </font>
    <font>
      <sz val="11"/>
      <color theme="0" tint="-0.49995422223578601"/>
      <name val="Arial Narrow"/>
      <family val="2"/>
    </font>
    <font>
      <b/>
      <sz val="11"/>
      <color theme="3" tint="0.59996337778862885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1F3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2" borderId="0" xfId="0" applyFill="1"/>
    <xf numFmtId="0" fontId="7" fillId="2" borderId="0" xfId="1" applyFont="1" applyFill="1" applyBorder="1"/>
    <xf numFmtId="0" fontId="0" fillId="3" borderId="0" xfId="0" applyFill="1"/>
    <xf numFmtId="0" fontId="0" fillId="3" borderId="1" xfId="0" applyFill="1" applyBorder="1"/>
    <xf numFmtId="0" fontId="9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/>
    <xf numFmtId="0" fontId="11" fillId="0" borderId="0" xfId="0" applyFont="1"/>
    <xf numFmtId="0" fontId="0" fillId="0" borderId="7" xfId="0" applyBorder="1"/>
    <xf numFmtId="0" fontId="12" fillId="3" borderId="0" xfId="1" applyFont="1" applyFill="1" applyBorder="1"/>
    <xf numFmtId="0" fontId="13" fillId="0" borderId="5" xfId="1" applyFont="1" applyBorder="1"/>
    <xf numFmtId="0" fontId="13" fillId="0" borderId="8" xfId="1" applyFont="1" applyBorder="1"/>
    <xf numFmtId="0" fontId="0" fillId="3" borderId="9" xfId="0" applyFill="1" applyBorder="1"/>
    <xf numFmtId="0" fontId="13" fillId="3" borderId="0" xfId="1" applyFont="1" applyFill="1" applyBorder="1"/>
    <xf numFmtId="0" fontId="0" fillId="0" borderId="3" xfId="0" applyBorder="1" applyAlignment="1">
      <alignment horizontal="left" wrapText="1"/>
    </xf>
    <xf numFmtId="2" fontId="0" fillId="0" borderId="0" xfId="0" applyNumberFormat="1"/>
    <xf numFmtId="0" fontId="3" fillId="2" borderId="0" xfId="0" applyFont="1" applyFill="1" applyAlignment="1">
      <alignment wrapText="1"/>
    </xf>
    <xf numFmtId="0" fontId="8" fillId="0" borderId="0" xfId="1" applyFont="1" applyAlignment="1">
      <alignment horizontal="left"/>
    </xf>
    <xf numFmtId="0" fontId="10" fillId="0" borderId="3" xfId="1" applyFont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12" fillId="0" borderId="5" xfId="1" applyFont="1" applyBorder="1" applyAlignment="1">
      <alignment horizontal="left" vertical="top" wrapText="1"/>
    </xf>
    <xf numFmtId="0" fontId="12" fillId="0" borderId="0" xfId="1" applyFont="1" applyAlignment="1">
      <alignment horizontal="left" vertical="top" wrapText="1"/>
    </xf>
    <xf numFmtId="0" fontId="12" fillId="0" borderId="6" xfId="1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www.newyorkfed.org/" TargetMode="External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www.newyorkfed.org/" TargetMode="External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www.newyorkfed.org/" TargetMode="External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www.newyorkfed.org/" TargetMode="External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www.newyorkfed.org/" TargetMode="Externa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151944</xdr:rowOff>
    </xdr:from>
    <xdr:ext cx="1651000" cy="638631"/>
    <xdr:pic>
      <xdr:nvPicPr>
        <xdr:cNvPr id="2" name="Picture 1" descr="Logo for the Federal Reserve Bank of New York.">
          <a:extLst>
            <a:ext uri="{FF2B5EF4-FFF2-40B4-BE49-F238E27FC236}">
              <a16:creationId xmlns:a16="http://schemas.microsoft.com/office/drawing/2014/main" id="{FABA7D42-C7EF-4E2C-8CA7-ADB757B45C6D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1944"/>
          <a:ext cx="1651000" cy="63863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30163</xdr:rowOff>
    </xdr:from>
    <xdr:ext cx="1670051" cy="727792"/>
    <xdr:pic>
      <xdr:nvPicPr>
        <xdr:cNvPr id="3" name="Picture 2" descr="Logo of the Federal Reserve Bank of New York. This includes eagle and circle in light color over dark blue.&#10;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EEC20E5-07E4-4DFC-BC37-00B91EC09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63"/>
          <a:ext cx="1670051" cy="72779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151944</xdr:rowOff>
    </xdr:from>
    <xdr:ext cx="1651000" cy="638631"/>
    <xdr:pic>
      <xdr:nvPicPr>
        <xdr:cNvPr id="5" name="Picture 4" descr="Logo of the Federal Reserve Bank of New York. Eagle with circle including words Federal Reserve Bank of New York light colored on dark blue background.">
          <a:extLst>
            <a:ext uri="{FF2B5EF4-FFF2-40B4-BE49-F238E27FC236}">
              <a16:creationId xmlns:a16="http://schemas.microsoft.com/office/drawing/2014/main" id="{8416A313-8F15-4E0D-A139-E96761ECD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1944"/>
          <a:ext cx="1651000" cy="63863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30163</xdr:rowOff>
    </xdr:from>
    <xdr:ext cx="1670051" cy="727792"/>
    <xdr:pic>
      <xdr:nvPicPr>
        <xdr:cNvPr id="6" name="Picture 5" descr="Logo of the Federal Reserve Bank of New York. Eagle with circle including words Federal Reserve Bank of New York light colored on dark blue background.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DB61189-6AD9-4394-B563-45844CD6A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63"/>
          <a:ext cx="1670051" cy="72779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151944</xdr:rowOff>
    </xdr:from>
    <xdr:ext cx="1651000" cy="638631"/>
    <xdr:pic>
      <xdr:nvPicPr>
        <xdr:cNvPr id="3" name="Picture 2" descr="Logo of the Federal Reserve Bank of New York. Eagle with circle including words Federal Reserve Bank of New York light colored on dark blue background.">
          <a:extLst>
            <a:ext uri="{FF2B5EF4-FFF2-40B4-BE49-F238E27FC236}">
              <a16:creationId xmlns:a16="http://schemas.microsoft.com/office/drawing/2014/main" id="{8AFBF5E9-EAE4-4044-AA89-AC9413758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1944"/>
          <a:ext cx="1651000" cy="63863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30163</xdr:rowOff>
    </xdr:from>
    <xdr:ext cx="1670051" cy="727792"/>
    <xdr:pic>
      <xdr:nvPicPr>
        <xdr:cNvPr id="4" name="Picture 3" descr="Logo of the Federal Reserve Bank of New York. Eagle with circle including words Federal Reserve Bank of New York light colored on dark blue background.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B167073-9F96-4FE9-8B81-FC9F0BC71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63"/>
          <a:ext cx="1670051" cy="727792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151944</xdr:rowOff>
    </xdr:from>
    <xdr:ext cx="1651000" cy="638631"/>
    <xdr:pic>
      <xdr:nvPicPr>
        <xdr:cNvPr id="3" name="Picture 2" descr="Logo of the Federal Reserve Bank of New York. Eagle with circle including words Federal Reserve Bank of New York light colored on dark blue background.">
          <a:extLst>
            <a:ext uri="{FF2B5EF4-FFF2-40B4-BE49-F238E27FC236}">
              <a16:creationId xmlns:a16="http://schemas.microsoft.com/office/drawing/2014/main" id="{28CF1683-B305-480C-8B7C-459F05719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1944"/>
          <a:ext cx="1651000" cy="63863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30163</xdr:rowOff>
    </xdr:from>
    <xdr:ext cx="1670051" cy="727792"/>
    <xdr:pic>
      <xdr:nvPicPr>
        <xdr:cNvPr id="4" name="Picture 3" descr="Logo of the Federal Reserve Bank of New York. Eagle with circle including words Federal Reserve Bank of New York light colored on dark blue background.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43B68EC-2481-475A-A161-A770C251E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63"/>
          <a:ext cx="1670051" cy="727792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151944</xdr:rowOff>
    </xdr:from>
    <xdr:ext cx="1651000" cy="638631"/>
    <xdr:pic>
      <xdr:nvPicPr>
        <xdr:cNvPr id="2" name="Picture 1" descr="Logo of the Federal Reserve Bank of New York. Eagle with circle including words Federal Reserve Bank of New York light colored on dark blue background.">
          <a:extLst>
            <a:ext uri="{FF2B5EF4-FFF2-40B4-BE49-F238E27FC236}">
              <a16:creationId xmlns:a16="http://schemas.microsoft.com/office/drawing/2014/main" id="{606EB231-B5BC-43EE-9D54-CF0C992B1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1944"/>
          <a:ext cx="1651000" cy="63863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30163</xdr:rowOff>
    </xdr:from>
    <xdr:ext cx="1670051" cy="727792"/>
    <xdr:pic>
      <xdr:nvPicPr>
        <xdr:cNvPr id="4" name="Picture 3" descr="Logo of the Federal Reserve Bank of New York. Eagle with circle including words Federal Reserve Bank of New York light colored on dark blue background.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7BC3CEA-D71C-4CE6-9E1A-74DD6BEA7C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63"/>
          <a:ext cx="1670051" cy="72779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libertystreeteconomics.newyorkfed.org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libertystreeteconomics.newyorkfed.org/2022/05/refinance-boom-winds-down/" TargetMode="External"/><Relationship Id="rId1" Type="http://schemas.openxmlformats.org/officeDocument/2006/relationships/hyperlink" Target="https://www.newyorkfed.org/research.html" TargetMode="External"/><Relationship Id="rId6" Type="http://schemas.openxmlformats.org/officeDocument/2006/relationships/hyperlink" Target="https://libertystreeteconomics.newyorkfed.org/2025/03/comparing-apples-to-apples-synthetic-real-time-estimates-of-r-star/" TargetMode="External"/><Relationship Id="rId5" Type="http://schemas.openxmlformats.org/officeDocument/2006/relationships/hyperlink" Target="mailto:Robert.Powell@ny.frb.org" TargetMode="External"/><Relationship Id="rId4" Type="http://schemas.openxmlformats.org/officeDocument/2006/relationships/hyperlink" Target="https://www.newyorkfed.org/privacy/termsofuse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newyorkfed.org/research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newyorkfed.org/research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newyorkfed.org/research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www.newyorkfed.org/research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3CB45-C156-498D-8330-FBF246AFF012}">
  <dimension ref="A1:O633"/>
  <sheetViews>
    <sheetView tabSelected="1" workbookViewId="0">
      <selection activeCell="A6" sqref="A6"/>
    </sheetView>
  </sheetViews>
  <sheetFormatPr defaultColWidth="8.85546875" defaultRowHeight="15" x14ac:dyDescent="0.25"/>
  <sheetData>
    <row r="1" spans="1:15" s="3" customFormat="1" x14ac:dyDescent="0.25"/>
    <row r="2" spans="1:15" s="3" customFormat="1" ht="15" customHeight="1" x14ac:dyDescent="0.25">
      <c r="D2" s="21" t="s">
        <v>3</v>
      </c>
      <c r="E2" s="21"/>
      <c r="F2" s="21"/>
      <c r="G2" s="21"/>
      <c r="H2" s="21"/>
      <c r="I2" s="21"/>
      <c r="J2" s="21"/>
      <c r="K2" s="21"/>
    </row>
    <row r="3" spans="1:15" s="3" customFormat="1" ht="15" customHeight="1" x14ac:dyDescent="0.25">
      <c r="D3" s="21"/>
      <c r="E3" s="21"/>
      <c r="F3" s="21"/>
      <c r="G3" s="21"/>
      <c r="H3" s="21"/>
      <c r="I3" s="21"/>
      <c r="J3" s="21"/>
      <c r="K3" s="21"/>
    </row>
    <row r="4" spans="1:15" s="3" customFormat="1" x14ac:dyDescent="0.25">
      <c r="D4" s="4" t="s">
        <v>4</v>
      </c>
    </row>
    <row r="5" spans="1:15" s="5" customFormat="1" x14ac:dyDescent="0.25"/>
    <row r="6" spans="1:15" s="5" customFormat="1" ht="26.25" x14ac:dyDescent="0.4">
      <c r="D6" s="22" t="s">
        <v>5</v>
      </c>
      <c r="E6" s="22"/>
      <c r="F6" s="22"/>
      <c r="G6" s="22"/>
      <c r="H6" s="22"/>
      <c r="I6" s="22"/>
      <c r="J6" s="22"/>
      <c r="K6" s="22"/>
      <c r="L6" s="22"/>
      <c r="M6" s="22"/>
    </row>
    <row r="7" spans="1:15" s="6" customFormat="1" ht="45.75" x14ac:dyDescent="0.65">
      <c r="D7" s="7"/>
      <c r="E7" s="7"/>
      <c r="F7" s="7"/>
      <c r="G7" s="7"/>
      <c r="H7" s="7"/>
      <c r="I7" s="7"/>
      <c r="J7" s="7"/>
      <c r="K7" s="7"/>
      <c r="L7" s="7"/>
      <c r="M7" s="7"/>
    </row>
    <row r="8" spans="1:15" s="9" customFormat="1" ht="60" customHeight="1" x14ac:dyDescent="0.25">
      <c r="A8" s="8"/>
      <c r="C8" s="19"/>
      <c r="D8" s="23" t="s">
        <v>12</v>
      </c>
      <c r="E8" s="23"/>
      <c r="F8" s="23"/>
      <c r="G8" s="23"/>
      <c r="H8" s="23"/>
      <c r="I8" s="23"/>
      <c r="J8" s="23"/>
      <c r="K8" s="23"/>
      <c r="L8" s="23"/>
    </row>
    <row r="9" spans="1:15" s="10" customFormat="1" x14ac:dyDescent="0.25"/>
    <row r="10" spans="1:15" s="11" customFormat="1" x14ac:dyDescent="0.25">
      <c r="D10" s="12" t="s">
        <v>10</v>
      </c>
    </row>
    <row r="11" spans="1:15" s="11" customFormat="1" x14ac:dyDescent="0.25"/>
    <row r="12" spans="1:15" s="11" customFormat="1" x14ac:dyDescent="0.25"/>
    <row r="13" spans="1:15" s="11" customFormat="1" x14ac:dyDescent="0.25">
      <c r="D13" s="24" t="s">
        <v>6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5" s="11" customFormat="1" ht="78.599999999999994" customHeight="1" x14ac:dyDescent="0.25">
      <c r="D14" s="25" t="s">
        <v>13</v>
      </c>
      <c r="E14" s="26"/>
      <c r="F14" s="26"/>
      <c r="G14" s="26"/>
      <c r="H14" s="26"/>
      <c r="I14" s="26"/>
      <c r="J14" s="26"/>
      <c r="K14" s="26"/>
      <c r="L14" s="26"/>
      <c r="M14" s="27"/>
    </row>
    <row r="15" spans="1:15" s="11" customFormat="1" ht="23.25" customHeight="1" x14ac:dyDescent="0.25">
      <c r="B15" s="13"/>
      <c r="C15" s="13"/>
      <c r="D15" s="14" t="s">
        <v>11</v>
      </c>
      <c r="E15" s="5"/>
      <c r="F15" s="5"/>
      <c r="G15" s="5"/>
      <c r="H15" s="5"/>
      <c r="I15" s="5"/>
      <c r="J15" s="5"/>
    </row>
    <row r="16" spans="1:15" s="11" customFormat="1" ht="23.25" customHeight="1" x14ac:dyDescent="0.25">
      <c r="B16" s="13"/>
      <c r="C16" s="13"/>
      <c r="D16" s="15"/>
      <c r="E16" s="5"/>
      <c r="F16" s="5"/>
      <c r="G16" s="5"/>
      <c r="H16" s="5"/>
      <c r="I16" s="5"/>
      <c r="J16" s="5"/>
    </row>
    <row r="17" spans="2:10" s="11" customFormat="1" ht="23.25" customHeight="1" x14ac:dyDescent="0.25">
      <c r="B17" s="13"/>
      <c r="C17" s="13"/>
      <c r="D17" s="16" t="s">
        <v>7</v>
      </c>
      <c r="E17" s="17"/>
      <c r="F17" s="17"/>
      <c r="G17" s="5"/>
      <c r="H17" s="5"/>
      <c r="I17" s="5"/>
      <c r="J17" s="5"/>
    </row>
    <row r="18" spans="2:10" s="11" customFormat="1" x14ac:dyDescent="0.25">
      <c r="D18" s="18" t="s">
        <v>8</v>
      </c>
      <c r="E18" s="5"/>
      <c r="F18" s="5"/>
      <c r="G18" s="5"/>
      <c r="H18" s="5"/>
      <c r="I18" s="5"/>
      <c r="J18" s="5"/>
    </row>
    <row r="19" spans="2:10" s="11" customFormat="1" x14ac:dyDescent="0.25"/>
    <row r="20" spans="2:10" s="11" customFormat="1" x14ac:dyDescent="0.25"/>
    <row r="21" spans="2:10" s="11" customFormat="1" x14ac:dyDescent="0.25"/>
    <row r="22" spans="2:10" s="11" customFormat="1" x14ac:dyDescent="0.25"/>
    <row r="23" spans="2:10" s="11" customFormat="1" x14ac:dyDescent="0.25"/>
    <row r="24" spans="2:10" s="11" customFormat="1" x14ac:dyDescent="0.25"/>
    <row r="25" spans="2:10" s="11" customFormat="1" x14ac:dyDescent="0.25"/>
    <row r="26" spans="2:10" s="11" customFormat="1" x14ac:dyDescent="0.25"/>
    <row r="27" spans="2:10" s="11" customFormat="1" x14ac:dyDescent="0.25"/>
    <row r="28" spans="2:10" s="11" customFormat="1" x14ac:dyDescent="0.25"/>
    <row r="29" spans="2:10" s="11" customFormat="1" x14ac:dyDescent="0.25"/>
    <row r="30" spans="2:10" s="11" customFormat="1" x14ac:dyDescent="0.25"/>
    <row r="31" spans="2:10" s="11" customFormat="1" x14ac:dyDescent="0.25"/>
    <row r="32" spans="2:10" s="11" customFormat="1" x14ac:dyDescent="0.25"/>
    <row r="33" s="11" customFormat="1" x14ac:dyDescent="0.25"/>
    <row r="34" s="11" customFormat="1" x14ac:dyDescent="0.25"/>
    <row r="35" s="11" customFormat="1" x14ac:dyDescent="0.25"/>
    <row r="36" s="11" customFormat="1" x14ac:dyDescent="0.25"/>
    <row r="37" s="11" customFormat="1" x14ac:dyDescent="0.25"/>
    <row r="38" s="11" customFormat="1" x14ac:dyDescent="0.25"/>
    <row r="39" s="11" customFormat="1" x14ac:dyDescent="0.25"/>
    <row r="40" s="11" customFormat="1" x14ac:dyDescent="0.25"/>
    <row r="41" s="11" customFormat="1" x14ac:dyDescent="0.25"/>
    <row r="42" s="11" customFormat="1" x14ac:dyDescent="0.25"/>
    <row r="43" s="11" customFormat="1" x14ac:dyDescent="0.25"/>
    <row r="44" s="11" customFormat="1" x14ac:dyDescent="0.25"/>
    <row r="45" s="11" customFormat="1" x14ac:dyDescent="0.25"/>
    <row r="46" s="11" customFormat="1" x14ac:dyDescent="0.25"/>
    <row r="47" s="11" customFormat="1" x14ac:dyDescent="0.25"/>
    <row r="48" s="11" customFormat="1" x14ac:dyDescent="0.25"/>
    <row r="49" s="11" customFormat="1" x14ac:dyDescent="0.25"/>
    <row r="50" s="11" customFormat="1" x14ac:dyDescent="0.25"/>
    <row r="51" s="11" customFormat="1" x14ac:dyDescent="0.25"/>
    <row r="52" s="11" customFormat="1" x14ac:dyDescent="0.25"/>
    <row r="53" s="11" customFormat="1" x14ac:dyDescent="0.25"/>
    <row r="54" s="11" customFormat="1" x14ac:dyDescent="0.25"/>
    <row r="55" s="11" customFormat="1" x14ac:dyDescent="0.25"/>
    <row r="56" s="11" customFormat="1" x14ac:dyDescent="0.25"/>
    <row r="57" s="11" customFormat="1" x14ac:dyDescent="0.25"/>
    <row r="58" s="11" customFormat="1" x14ac:dyDescent="0.25"/>
    <row r="59" s="11" customFormat="1" x14ac:dyDescent="0.25"/>
    <row r="60" s="11" customFormat="1" x14ac:dyDescent="0.25"/>
    <row r="61" s="11" customFormat="1" x14ac:dyDescent="0.25"/>
    <row r="62" s="11" customFormat="1" x14ac:dyDescent="0.25"/>
    <row r="63" s="11" customFormat="1" x14ac:dyDescent="0.25"/>
    <row r="64" s="11" customFormat="1" x14ac:dyDescent="0.25"/>
    <row r="65" s="11" customFormat="1" x14ac:dyDescent="0.25"/>
    <row r="66" s="11" customFormat="1" x14ac:dyDescent="0.25"/>
    <row r="67" s="11" customFormat="1" x14ac:dyDescent="0.25"/>
    <row r="68" s="11" customFormat="1" x14ac:dyDescent="0.25"/>
    <row r="69" s="11" customFormat="1" x14ac:dyDescent="0.25"/>
    <row r="70" s="11" customFormat="1" x14ac:dyDescent="0.25"/>
    <row r="71" s="11" customFormat="1" x14ac:dyDescent="0.25"/>
    <row r="72" s="11" customFormat="1" x14ac:dyDescent="0.25"/>
    <row r="73" s="11" customFormat="1" x14ac:dyDescent="0.25"/>
    <row r="74" s="11" customFormat="1" x14ac:dyDescent="0.25"/>
    <row r="75" s="11" customFormat="1" x14ac:dyDescent="0.25"/>
    <row r="76" s="11" customFormat="1" x14ac:dyDescent="0.25"/>
    <row r="77" s="11" customFormat="1" x14ac:dyDescent="0.25"/>
    <row r="78" s="11" customFormat="1" x14ac:dyDescent="0.25"/>
    <row r="79" s="11" customFormat="1" x14ac:dyDescent="0.25"/>
    <row r="80" s="11" customFormat="1" x14ac:dyDescent="0.25"/>
    <row r="81" s="11" customFormat="1" x14ac:dyDescent="0.25"/>
    <row r="82" s="11" customFormat="1" x14ac:dyDescent="0.25"/>
    <row r="83" s="11" customFormat="1" x14ac:dyDescent="0.25"/>
    <row r="84" s="11" customFormat="1" x14ac:dyDescent="0.25"/>
    <row r="85" s="11" customFormat="1" x14ac:dyDescent="0.25"/>
    <row r="86" s="11" customFormat="1" x14ac:dyDescent="0.25"/>
    <row r="87" s="11" customFormat="1" x14ac:dyDescent="0.25"/>
    <row r="88" s="11" customFormat="1" x14ac:dyDescent="0.25"/>
    <row r="89" s="11" customFormat="1" x14ac:dyDescent="0.25"/>
    <row r="90" s="11" customFormat="1" x14ac:dyDescent="0.25"/>
    <row r="91" s="11" customFormat="1" x14ac:dyDescent="0.25"/>
    <row r="92" s="11" customFormat="1" x14ac:dyDescent="0.25"/>
    <row r="93" s="11" customFormat="1" x14ac:dyDescent="0.25"/>
    <row r="94" s="11" customFormat="1" x14ac:dyDescent="0.25"/>
    <row r="95" s="11" customFormat="1" x14ac:dyDescent="0.25"/>
    <row r="96" s="11" customFormat="1" x14ac:dyDescent="0.25"/>
    <row r="97" s="11" customFormat="1" x14ac:dyDescent="0.25"/>
    <row r="98" s="11" customFormat="1" x14ac:dyDescent="0.25"/>
    <row r="99" s="11" customFormat="1" x14ac:dyDescent="0.25"/>
    <row r="100" s="11" customFormat="1" x14ac:dyDescent="0.25"/>
    <row r="101" s="11" customFormat="1" x14ac:dyDescent="0.25"/>
    <row r="102" s="11" customFormat="1" x14ac:dyDescent="0.25"/>
    <row r="103" s="11" customFormat="1" x14ac:dyDescent="0.25"/>
    <row r="104" s="11" customFormat="1" x14ac:dyDescent="0.25"/>
    <row r="105" s="11" customFormat="1" x14ac:dyDescent="0.25"/>
    <row r="106" s="11" customFormat="1" x14ac:dyDescent="0.25"/>
    <row r="107" s="11" customFormat="1" x14ac:dyDescent="0.25"/>
    <row r="108" s="11" customFormat="1" x14ac:dyDescent="0.25"/>
    <row r="109" s="11" customFormat="1" x14ac:dyDescent="0.25"/>
    <row r="110" s="11" customFormat="1" x14ac:dyDescent="0.25"/>
    <row r="111" s="11" customFormat="1" x14ac:dyDescent="0.25"/>
    <row r="112" s="11" customFormat="1" x14ac:dyDescent="0.25"/>
    <row r="113" s="11" customFormat="1" x14ac:dyDescent="0.25"/>
    <row r="114" s="11" customFormat="1" x14ac:dyDescent="0.25"/>
    <row r="115" s="11" customFormat="1" x14ac:dyDescent="0.25"/>
    <row r="116" s="11" customFormat="1" x14ac:dyDescent="0.25"/>
    <row r="117" s="11" customFormat="1" x14ac:dyDescent="0.25"/>
    <row r="118" s="11" customFormat="1" x14ac:dyDescent="0.25"/>
    <row r="119" s="11" customFormat="1" x14ac:dyDescent="0.25"/>
    <row r="120" s="11" customFormat="1" x14ac:dyDescent="0.25"/>
    <row r="121" s="11" customFormat="1" x14ac:dyDescent="0.25"/>
    <row r="122" s="11" customFormat="1" x14ac:dyDescent="0.25"/>
    <row r="123" s="11" customFormat="1" x14ac:dyDescent="0.25"/>
    <row r="124" s="11" customFormat="1" x14ac:dyDescent="0.25"/>
    <row r="125" s="11" customFormat="1" x14ac:dyDescent="0.25"/>
    <row r="126" s="11" customFormat="1" x14ac:dyDescent="0.25"/>
    <row r="127" s="11" customFormat="1" x14ac:dyDescent="0.25"/>
    <row r="128" s="11" customFormat="1" x14ac:dyDescent="0.25"/>
    <row r="129" s="11" customFormat="1" x14ac:dyDescent="0.25"/>
    <row r="130" s="11" customFormat="1" x14ac:dyDescent="0.25"/>
    <row r="131" s="11" customFormat="1" x14ac:dyDescent="0.25"/>
    <row r="132" s="11" customFormat="1" x14ac:dyDescent="0.25"/>
    <row r="133" s="11" customFormat="1" x14ac:dyDescent="0.25"/>
    <row r="134" s="11" customFormat="1" x14ac:dyDescent="0.25"/>
    <row r="135" s="11" customFormat="1" x14ac:dyDescent="0.25"/>
    <row r="136" s="11" customFormat="1" x14ac:dyDescent="0.25"/>
    <row r="137" s="11" customFormat="1" x14ac:dyDescent="0.25"/>
    <row r="138" s="11" customFormat="1" x14ac:dyDescent="0.25"/>
    <row r="139" s="11" customFormat="1" x14ac:dyDescent="0.25"/>
    <row r="140" s="11" customFormat="1" x14ac:dyDescent="0.25"/>
    <row r="141" s="11" customFormat="1" x14ac:dyDescent="0.25"/>
    <row r="142" s="11" customFormat="1" x14ac:dyDescent="0.25"/>
    <row r="143" s="11" customFormat="1" x14ac:dyDescent="0.25"/>
    <row r="144" s="11" customFormat="1" x14ac:dyDescent="0.25"/>
    <row r="145" s="11" customFormat="1" x14ac:dyDescent="0.25"/>
    <row r="146" s="11" customFormat="1" x14ac:dyDescent="0.25"/>
    <row r="147" s="11" customFormat="1" x14ac:dyDescent="0.25"/>
    <row r="148" s="11" customFormat="1" x14ac:dyDescent="0.25"/>
    <row r="149" s="11" customFormat="1" x14ac:dyDescent="0.25"/>
    <row r="150" s="11" customFormat="1" x14ac:dyDescent="0.25"/>
    <row r="151" s="11" customFormat="1" x14ac:dyDescent="0.25"/>
    <row r="152" s="11" customFormat="1" x14ac:dyDescent="0.25"/>
    <row r="153" s="11" customFormat="1" x14ac:dyDescent="0.25"/>
    <row r="154" s="11" customFormat="1" x14ac:dyDescent="0.25"/>
    <row r="155" s="11" customFormat="1" x14ac:dyDescent="0.25"/>
    <row r="156" s="11" customFormat="1" x14ac:dyDescent="0.25"/>
    <row r="157" s="11" customFormat="1" x14ac:dyDescent="0.25"/>
    <row r="158" s="11" customFormat="1" x14ac:dyDescent="0.25"/>
    <row r="159" s="11" customFormat="1" x14ac:dyDescent="0.25"/>
    <row r="160" s="11" customFormat="1" x14ac:dyDescent="0.25"/>
    <row r="161" s="11" customFormat="1" x14ac:dyDescent="0.25"/>
    <row r="162" s="11" customFormat="1" x14ac:dyDescent="0.25"/>
    <row r="163" s="11" customFormat="1" x14ac:dyDescent="0.25"/>
    <row r="164" s="11" customFormat="1" x14ac:dyDescent="0.25"/>
    <row r="165" s="11" customFormat="1" x14ac:dyDescent="0.25"/>
    <row r="166" s="11" customFormat="1" x14ac:dyDescent="0.25"/>
    <row r="167" s="11" customFormat="1" x14ac:dyDescent="0.25"/>
    <row r="168" s="11" customFormat="1" x14ac:dyDescent="0.25"/>
    <row r="169" s="11" customFormat="1" x14ac:dyDescent="0.25"/>
    <row r="170" s="11" customFormat="1" x14ac:dyDescent="0.25"/>
    <row r="171" s="11" customFormat="1" x14ac:dyDescent="0.25"/>
    <row r="172" s="11" customFormat="1" x14ac:dyDescent="0.25"/>
    <row r="173" s="11" customFormat="1" x14ac:dyDescent="0.25"/>
    <row r="174" s="11" customFormat="1" x14ac:dyDescent="0.25"/>
    <row r="175" s="11" customFormat="1" x14ac:dyDescent="0.25"/>
    <row r="176" s="11" customFormat="1" x14ac:dyDescent="0.25"/>
    <row r="177" s="11" customFormat="1" x14ac:dyDescent="0.25"/>
    <row r="178" s="11" customFormat="1" x14ac:dyDescent="0.25"/>
    <row r="179" s="11" customFormat="1" x14ac:dyDescent="0.25"/>
    <row r="180" s="11" customFormat="1" x14ac:dyDescent="0.25"/>
    <row r="181" s="11" customFormat="1" x14ac:dyDescent="0.25"/>
    <row r="182" s="11" customFormat="1" x14ac:dyDescent="0.25"/>
    <row r="183" s="11" customFormat="1" x14ac:dyDescent="0.25"/>
    <row r="184" s="11" customFormat="1" x14ac:dyDescent="0.25"/>
    <row r="185" s="11" customFormat="1" x14ac:dyDescent="0.25"/>
    <row r="186" s="11" customFormat="1" x14ac:dyDescent="0.25"/>
    <row r="187" s="11" customFormat="1" x14ac:dyDescent="0.25"/>
    <row r="188" s="11" customFormat="1" x14ac:dyDescent="0.25"/>
    <row r="189" s="11" customFormat="1" x14ac:dyDescent="0.25"/>
    <row r="190" s="11" customFormat="1" x14ac:dyDescent="0.25"/>
    <row r="191" s="11" customFormat="1" x14ac:dyDescent="0.25"/>
    <row r="192" s="11" customFormat="1" x14ac:dyDescent="0.25"/>
    <row r="193" s="11" customFormat="1" x14ac:dyDescent="0.25"/>
    <row r="194" s="11" customFormat="1" x14ac:dyDescent="0.25"/>
    <row r="195" s="11" customFormat="1" x14ac:dyDescent="0.25"/>
    <row r="196" s="11" customFormat="1" x14ac:dyDescent="0.25"/>
    <row r="197" s="11" customFormat="1" x14ac:dyDescent="0.25"/>
    <row r="198" s="11" customFormat="1" x14ac:dyDescent="0.25"/>
    <row r="199" s="11" customFormat="1" x14ac:dyDescent="0.25"/>
    <row r="200" s="11" customFormat="1" x14ac:dyDescent="0.25"/>
    <row r="201" s="11" customFormat="1" x14ac:dyDescent="0.25"/>
    <row r="202" s="11" customFormat="1" x14ac:dyDescent="0.25"/>
    <row r="203" s="11" customFormat="1" x14ac:dyDescent="0.25"/>
    <row r="204" s="11" customFormat="1" x14ac:dyDescent="0.25"/>
    <row r="205" s="11" customFormat="1" x14ac:dyDescent="0.25"/>
    <row r="206" s="11" customFormat="1" x14ac:dyDescent="0.25"/>
    <row r="207" s="11" customFormat="1" x14ac:dyDescent="0.25"/>
    <row r="208" s="11" customFormat="1" x14ac:dyDescent="0.25"/>
    <row r="209" s="11" customFormat="1" x14ac:dyDescent="0.25"/>
    <row r="210" s="11" customFormat="1" x14ac:dyDescent="0.25"/>
    <row r="211" s="11" customFormat="1" x14ac:dyDescent="0.25"/>
    <row r="212" s="11" customFormat="1" x14ac:dyDescent="0.25"/>
    <row r="213" s="11" customFormat="1" x14ac:dyDescent="0.25"/>
    <row r="214" s="11" customFormat="1" x14ac:dyDescent="0.25"/>
    <row r="215" s="11" customFormat="1" x14ac:dyDescent="0.25"/>
    <row r="216" s="11" customFormat="1" x14ac:dyDescent="0.25"/>
    <row r="217" s="11" customFormat="1" x14ac:dyDescent="0.25"/>
    <row r="218" s="11" customFormat="1" x14ac:dyDescent="0.25"/>
    <row r="219" s="11" customFormat="1" x14ac:dyDescent="0.25"/>
    <row r="220" s="11" customFormat="1" x14ac:dyDescent="0.25"/>
    <row r="221" s="11" customFormat="1" x14ac:dyDescent="0.25"/>
    <row r="222" s="11" customFormat="1" x14ac:dyDescent="0.25"/>
    <row r="223" s="11" customFormat="1" x14ac:dyDescent="0.25"/>
    <row r="224" s="11" customFormat="1" x14ac:dyDescent="0.25"/>
    <row r="225" s="11" customFormat="1" x14ac:dyDescent="0.25"/>
    <row r="226" s="11" customFormat="1" x14ac:dyDescent="0.25"/>
    <row r="227" s="11" customFormat="1" x14ac:dyDescent="0.25"/>
    <row r="228" s="11" customFormat="1" x14ac:dyDescent="0.25"/>
    <row r="229" s="11" customFormat="1" x14ac:dyDescent="0.25"/>
    <row r="230" s="11" customFormat="1" x14ac:dyDescent="0.25"/>
    <row r="231" s="11" customFormat="1" x14ac:dyDescent="0.25"/>
    <row r="232" s="11" customFormat="1" x14ac:dyDescent="0.25"/>
    <row r="233" s="11" customFormat="1" x14ac:dyDescent="0.25"/>
    <row r="234" s="11" customFormat="1" x14ac:dyDescent="0.25"/>
    <row r="235" s="11" customFormat="1" x14ac:dyDescent="0.25"/>
    <row r="236" s="11" customFormat="1" x14ac:dyDescent="0.25"/>
    <row r="237" s="11" customFormat="1" x14ac:dyDescent="0.25"/>
    <row r="238" s="11" customFormat="1" x14ac:dyDescent="0.25"/>
    <row r="239" s="11" customFormat="1" x14ac:dyDescent="0.25"/>
    <row r="240" s="11" customFormat="1" x14ac:dyDescent="0.25"/>
    <row r="241" s="11" customFormat="1" x14ac:dyDescent="0.25"/>
    <row r="242" s="11" customFormat="1" x14ac:dyDescent="0.25"/>
    <row r="243" s="11" customFormat="1" x14ac:dyDescent="0.25"/>
    <row r="244" s="11" customFormat="1" x14ac:dyDescent="0.25"/>
    <row r="245" s="11" customFormat="1" x14ac:dyDescent="0.25"/>
    <row r="246" s="11" customFormat="1" x14ac:dyDescent="0.25"/>
    <row r="247" s="11" customFormat="1" x14ac:dyDescent="0.25"/>
    <row r="248" s="11" customFormat="1" x14ac:dyDescent="0.25"/>
    <row r="249" s="11" customFormat="1" x14ac:dyDescent="0.25"/>
    <row r="250" s="11" customFormat="1" x14ac:dyDescent="0.25"/>
    <row r="251" s="11" customFormat="1" x14ac:dyDescent="0.25"/>
    <row r="252" s="11" customFormat="1" x14ac:dyDescent="0.25"/>
    <row r="253" s="11" customFormat="1" x14ac:dyDescent="0.25"/>
    <row r="254" s="11" customFormat="1" x14ac:dyDescent="0.25"/>
    <row r="255" s="11" customFormat="1" x14ac:dyDescent="0.25"/>
    <row r="256" s="11" customFormat="1" x14ac:dyDescent="0.25"/>
    <row r="257" s="11" customFormat="1" x14ac:dyDescent="0.25"/>
    <row r="258" s="11" customFormat="1" x14ac:dyDescent="0.25"/>
    <row r="259" s="11" customFormat="1" x14ac:dyDescent="0.25"/>
    <row r="260" s="11" customFormat="1" x14ac:dyDescent="0.25"/>
    <row r="261" s="11" customFormat="1" x14ac:dyDescent="0.25"/>
    <row r="262" s="11" customFormat="1" x14ac:dyDescent="0.25"/>
    <row r="263" s="11" customFormat="1" x14ac:dyDescent="0.25"/>
    <row r="264" s="11" customFormat="1" x14ac:dyDescent="0.25"/>
    <row r="265" s="11" customFormat="1" x14ac:dyDescent="0.25"/>
    <row r="266" s="11" customFormat="1" x14ac:dyDescent="0.25"/>
    <row r="267" s="11" customFormat="1" x14ac:dyDescent="0.25"/>
    <row r="268" s="11" customFormat="1" x14ac:dyDescent="0.25"/>
    <row r="269" s="11" customFormat="1" x14ac:dyDescent="0.25"/>
    <row r="270" s="11" customFormat="1" x14ac:dyDescent="0.25"/>
    <row r="271" s="11" customFormat="1" x14ac:dyDescent="0.25"/>
    <row r="272" s="11" customFormat="1" x14ac:dyDescent="0.25"/>
    <row r="273" s="11" customFormat="1" x14ac:dyDescent="0.25"/>
    <row r="274" s="11" customFormat="1" x14ac:dyDescent="0.25"/>
    <row r="275" s="11" customFormat="1" x14ac:dyDescent="0.25"/>
    <row r="276" s="11" customFormat="1" x14ac:dyDescent="0.25"/>
    <row r="277" s="11" customFormat="1" x14ac:dyDescent="0.25"/>
    <row r="278" s="11" customFormat="1" x14ac:dyDescent="0.25"/>
    <row r="279" s="11" customFormat="1" x14ac:dyDescent="0.25"/>
    <row r="280" s="11" customFormat="1" x14ac:dyDescent="0.25"/>
    <row r="281" s="11" customFormat="1" x14ac:dyDescent="0.25"/>
    <row r="282" s="11" customFormat="1" x14ac:dyDescent="0.25"/>
    <row r="283" s="11" customFormat="1" x14ac:dyDescent="0.25"/>
    <row r="284" s="11" customFormat="1" x14ac:dyDescent="0.25"/>
    <row r="285" s="11" customFormat="1" x14ac:dyDescent="0.25"/>
    <row r="286" s="11" customFormat="1" x14ac:dyDescent="0.25"/>
    <row r="287" s="11" customFormat="1" x14ac:dyDescent="0.25"/>
    <row r="288" s="11" customFormat="1" x14ac:dyDescent="0.25"/>
    <row r="289" s="11" customFormat="1" x14ac:dyDescent="0.25"/>
    <row r="290" s="11" customFormat="1" x14ac:dyDescent="0.25"/>
    <row r="291" s="11" customFormat="1" x14ac:dyDescent="0.25"/>
    <row r="292" s="11" customFormat="1" x14ac:dyDescent="0.25"/>
    <row r="293" s="11" customFormat="1" x14ac:dyDescent="0.25"/>
    <row r="294" s="11" customFormat="1" x14ac:dyDescent="0.25"/>
    <row r="295" s="11" customFormat="1" x14ac:dyDescent="0.25"/>
    <row r="296" s="11" customFormat="1" x14ac:dyDescent="0.25"/>
    <row r="297" s="11" customFormat="1" x14ac:dyDescent="0.25"/>
    <row r="298" s="11" customFormat="1" x14ac:dyDescent="0.25"/>
    <row r="299" s="11" customFormat="1" x14ac:dyDescent="0.25"/>
    <row r="300" s="11" customFormat="1" x14ac:dyDescent="0.25"/>
    <row r="301" s="11" customFormat="1" x14ac:dyDescent="0.25"/>
    <row r="302" s="11" customFormat="1" x14ac:dyDescent="0.25"/>
    <row r="303" s="11" customFormat="1" x14ac:dyDescent="0.25"/>
    <row r="304" s="11" customFormat="1" x14ac:dyDescent="0.25"/>
    <row r="305" s="11" customFormat="1" x14ac:dyDescent="0.25"/>
    <row r="306" s="11" customFormat="1" x14ac:dyDescent="0.25"/>
    <row r="307" s="11" customFormat="1" x14ac:dyDescent="0.25"/>
    <row r="308" s="11" customFormat="1" x14ac:dyDescent="0.25"/>
    <row r="309" s="11" customFormat="1" x14ac:dyDescent="0.25"/>
    <row r="310" s="11" customFormat="1" x14ac:dyDescent="0.25"/>
    <row r="311" s="11" customFormat="1" x14ac:dyDescent="0.25"/>
    <row r="312" s="11" customFormat="1" x14ac:dyDescent="0.25"/>
    <row r="313" s="11" customFormat="1" x14ac:dyDescent="0.25"/>
    <row r="314" s="11" customFormat="1" x14ac:dyDescent="0.25"/>
    <row r="315" s="11" customFormat="1" x14ac:dyDescent="0.25"/>
    <row r="316" s="11" customFormat="1" x14ac:dyDescent="0.25"/>
    <row r="317" s="11" customFormat="1" x14ac:dyDescent="0.25"/>
    <row r="318" s="11" customFormat="1" x14ac:dyDescent="0.25"/>
    <row r="319" s="11" customFormat="1" x14ac:dyDescent="0.25"/>
    <row r="320" s="11" customFormat="1" x14ac:dyDescent="0.25"/>
    <row r="321" s="11" customFormat="1" x14ac:dyDescent="0.25"/>
    <row r="322" s="11" customFormat="1" x14ac:dyDescent="0.25"/>
    <row r="323" s="11" customFormat="1" x14ac:dyDescent="0.25"/>
    <row r="324" s="11" customFormat="1" x14ac:dyDescent="0.25"/>
    <row r="325" s="11" customFormat="1" x14ac:dyDescent="0.25"/>
    <row r="326" s="11" customFormat="1" x14ac:dyDescent="0.25"/>
    <row r="327" s="11" customFormat="1" x14ac:dyDescent="0.25"/>
    <row r="328" s="11" customFormat="1" x14ac:dyDescent="0.25"/>
    <row r="329" s="11" customFormat="1" x14ac:dyDescent="0.25"/>
    <row r="330" s="11" customFormat="1" x14ac:dyDescent="0.25"/>
    <row r="331" s="11" customFormat="1" x14ac:dyDescent="0.25"/>
    <row r="332" s="11" customFormat="1" x14ac:dyDescent="0.25"/>
    <row r="333" s="11" customFormat="1" x14ac:dyDescent="0.25"/>
    <row r="334" s="11" customFormat="1" x14ac:dyDescent="0.25"/>
    <row r="335" s="11" customFormat="1" x14ac:dyDescent="0.25"/>
    <row r="336" s="11" customFormat="1" x14ac:dyDescent="0.25"/>
    <row r="337" s="11" customFormat="1" x14ac:dyDescent="0.25"/>
    <row r="338" s="11" customFormat="1" x14ac:dyDescent="0.25"/>
    <row r="339" s="11" customFormat="1" x14ac:dyDescent="0.25"/>
    <row r="340" s="11" customFormat="1" x14ac:dyDescent="0.25"/>
    <row r="341" s="11" customFormat="1" x14ac:dyDescent="0.25"/>
    <row r="342" s="11" customFormat="1" x14ac:dyDescent="0.25"/>
    <row r="343" s="11" customFormat="1" x14ac:dyDescent="0.25"/>
    <row r="344" s="11" customFormat="1" x14ac:dyDescent="0.25"/>
    <row r="345" s="11" customFormat="1" x14ac:dyDescent="0.25"/>
    <row r="346" s="11" customFormat="1" x14ac:dyDescent="0.25"/>
    <row r="347" s="11" customFormat="1" x14ac:dyDescent="0.25"/>
    <row r="348" s="11" customFormat="1" x14ac:dyDescent="0.25"/>
    <row r="349" s="11" customFormat="1" x14ac:dyDescent="0.25"/>
    <row r="350" s="11" customFormat="1" x14ac:dyDescent="0.25"/>
    <row r="351" s="11" customFormat="1" x14ac:dyDescent="0.25"/>
    <row r="352" s="11" customFormat="1" x14ac:dyDescent="0.25"/>
    <row r="353" s="11" customFormat="1" x14ac:dyDescent="0.25"/>
    <row r="354" s="11" customFormat="1" x14ac:dyDescent="0.25"/>
    <row r="355" s="11" customFormat="1" x14ac:dyDescent="0.25"/>
    <row r="356" s="11" customFormat="1" x14ac:dyDescent="0.25"/>
    <row r="357" s="11" customFormat="1" x14ac:dyDescent="0.25"/>
    <row r="358" s="11" customFormat="1" x14ac:dyDescent="0.25"/>
    <row r="359" s="11" customFormat="1" x14ac:dyDescent="0.25"/>
    <row r="360" s="11" customFormat="1" x14ac:dyDescent="0.25"/>
    <row r="361" s="11" customFormat="1" x14ac:dyDescent="0.25"/>
    <row r="362" s="11" customFormat="1" x14ac:dyDescent="0.25"/>
    <row r="363" s="11" customFormat="1" x14ac:dyDescent="0.25"/>
    <row r="364" s="11" customFormat="1" x14ac:dyDescent="0.25"/>
    <row r="365" s="11" customFormat="1" x14ac:dyDescent="0.25"/>
    <row r="366" s="11" customFormat="1" x14ac:dyDescent="0.25"/>
    <row r="367" s="11" customFormat="1" x14ac:dyDescent="0.25"/>
    <row r="368" s="11" customFormat="1" x14ac:dyDescent="0.25"/>
    <row r="369" s="11" customFormat="1" x14ac:dyDescent="0.25"/>
    <row r="370" s="11" customFormat="1" x14ac:dyDescent="0.25"/>
    <row r="371" s="11" customFormat="1" x14ac:dyDescent="0.25"/>
    <row r="372" s="11" customFormat="1" x14ac:dyDescent="0.25"/>
    <row r="373" s="11" customFormat="1" x14ac:dyDescent="0.25"/>
    <row r="374" s="11" customFormat="1" x14ac:dyDescent="0.25"/>
    <row r="375" s="11" customFormat="1" x14ac:dyDescent="0.25"/>
    <row r="376" s="11" customFormat="1" x14ac:dyDescent="0.25"/>
    <row r="377" s="11" customFormat="1" x14ac:dyDescent="0.25"/>
    <row r="378" s="11" customFormat="1" x14ac:dyDescent="0.25"/>
    <row r="379" s="11" customFormat="1" x14ac:dyDescent="0.25"/>
    <row r="380" s="11" customFormat="1" x14ac:dyDescent="0.25"/>
    <row r="381" s="11" customFormat="1" x14ac:dyDescent="0.25"/>
    <row r="382" s="11" customFormat="1" x14ac:dyDescent="0.25"/>
    <row r="383" s="11" customFormat="1" x14ac:dyDescent="0.25"/>
    <row r="384" s="11" customFormat="1" x14ac:dyDescent="0.25"/>
    <row r="385" s="11" customFormat="1" x14ac:dyDescent="0.25"/>
    <row r="386" s="11" customFormat="1" x14ac:dyDescent="0.25"/>
    <row r="387" s="11" customFormat="1" x14ac:dyDescent="0.25"/>
    <row r="388" s="11" customFormat="1" x14ac:dyDescent="0.25"/>
    <row r="389" s="11" customFormat="1" x14ac:dyDescent="0.25"/>
    <row r="390" s="11" customFormat="1" x14ac:dyDescent="0.25"/>
    <row r="391" s="11" customFormat="1" x14ac:dyDescent="0.25"/>
    <row r="392" s="11" customFormat="1" x14ac:dyDescent="0.25"/>
    <row r="393" s="11" customFormat="1" x14ac:dyDescent="0.25"/>
    <row r="394" s="11" customFormat="1" x14ac:dyDescent="0.25"/>
    <row r="395" s="11" customFormat="1" x14ac:dyDescent="0.25"/>
    <row r="396" s="11" customFormat="1" x14ac:dyDescent="0.25"/>
    <row r="397" s="11" customFormat="1" x14ac:dyDescent="0.25"/>
    <row r="398" s="11" customFormat="1" x14ac:dyDescent="0.25"/>
    <row r="399" s="11" customFormat="1" x14ac:dyDescent="0.25"/>
    <row r="400" s="11" customFormat="1" x14ac:dyDescent="0.25"/>
    <row r="401" s="11" customFormat="1" x14ac:dyDescent="0.25"/>
    <row r="402" s="11" customFormat="1" x14ac:dyDescent="0.25"/>
    <row r="403" s="11" customFormat="1" x14ac:dyDescent="0.25"/>
    <row r="404" s="11" customFormat="1" x14ac:dyDescent="0.25"/>
    <row r="405" s="11" customFormat="1" x14ac:dyDescent="0.25"/>
    <row r="406" s="11" customFormat="1" x14ac:dyDescent="0.25"/>
    <row r="407" s="11" customFormat="1" x14ac:dyDescent="0.25"/>
    <row r="408" s="11" customFormat="1" x14ac:dyDescent="0.25"/>
    <row r="409" s="11" customFormat="1" x14ac:dyDescent="0.25"/>
    <row r="410" s="11" customFormat="1" x14ac:dyDescent="0.25"/>
    <row r="411" s="11" customFormat="1" x14ac:dyDescent="0.25"/>
    <row r="412" s="11" customFormat="1" x14ac:dyDescent="0.25"/>
    <row r="413" s="11" customFormat="1" x14ac:dyDescent="0.25"/>
    <row r="414" s="11" customFormat="1" x14ac:dyDescent="0.25"/>
    <row r="415" s="11" customFormat="1" x14ac:dyDescent="0.25"/>
    <row r="416" s="11" customFormat="1" x14ac:dyDescent="0.25"/>
    <row r="417" s="11" customFormat="1" x14ac:dyDescent="0.25"/>
    <row r="418" s="11" customFormat="1" x14ac:dyDescent="0.25"/>
    <row r="419" s="11" customFormat="1" x14ac:dyDescent="0.25"/>
    <row r="420" s="11" customFormat="1" x14ac:dyDescent="0.25"/>
    <row r="421" s="11" customFormat="1" x14ac:dyDescent="0.25"/>
    <row r="422" s="11" customFormat="1" x14ac:dyDescent="0.25"/>
    <row r="423" s="11" customFormat="1" x14ac:dyDescent="0.25"/>
    <row r="424" s="11" customFormat="1" x14ac:dyDescent="0.25"/>
    <row r="425" s="11" customFormat="1" x14ac:dyDescent="0.25"/>
    <row r="426" s="11" customFormat="1" x14ac:dyDescent="0.25"/>
    <row r="427" s="11" customFormat="1" x14ac:dyDescent="0.25"/>
    <row r="428" s="11" customFormat="1" x14ac:dyDescent="0.25"/>
    <row r="429" s="11" customFormat="1" x14ac:dyDescent="0.25"/>
    <row r="430" s="11" customFormat="1" x14ac:dyDescent="0.25"/>
    <row r="431" s="11" customFormat="1" x14ac:dyDescent="0.25"/>
    <row r="432" s="11" customFormat="1" x14ac:dyDescent="0.25"/>
    <row r="433" s="11" customFormat="1" x14ac:dyDescent="0.25"/>
    <row r="434" s="11" customFormat="1" x14ac:dyDescent="0.25"/>
    <row r="435" s="11" customFormat="1" x14ac:dyDescent="0.25"/>
    <row r="436" s="11" customFormat="1" x14ac:dyDescent="0.25"/>
    <row r="437" s="11" customFormat="1" x14ac:dyDescent="0.25"/>
    <row r="438" s="11" customFormat="1" x14ac:dyDescent="0.25"/>
    <row r="439" s="11" customFormat="1" x14ac:dyDescent="0.25"/>
    <row r="440" s="11" customFormat="1" x14ac:dyDescent="0.25"/>
    <row r="441" s="11" customFormat="1" x14ac:dyDescent="0.25"/>
    <row r="442" s="11" customFormat="1" x14ac:dyDescent="0.25"/>
    <row r="443" s="11" customFormat="1" x14ac:dyDescent="0.25"/>
    <row r="444" s="11" customFormat="1" x14ac:dyDescent="0.25"/>
    <row r="445" s="11" customFormat="1" x14ac:dyDescent="0.25"/>
    <row r="446" s="11" customFormat="1" x14ac:dyDescent="0.25"/>
    <row r="447" s="11" customFormat="1" x14ac:dyDescent="0.25"/>
    <row r="448" s="11" customFormat="1" x14ac:dyDescent="0.25"/>
    <row r="449" s="11" customFormat="1" x14ac:dyDescent="0.25"/>
    <row r="450" s="11" customFormat="1" x14ac:dyDescent="0.25"/>
    <row r="451" s="11" customFormat="1" x14ac:dyDescent="0.25"/>
    <row r="452" s="11" customFormat="1" x14ac:dyDescent="0.25"/>
    <row r="453" s="11" customFormat="1" x14ac:dyDescent="0.25"/>
    <row r="454" s="11" customFormat="1" x14ac:dyDescent="0.25"/>
    <row r="455" s="11" customFormat="1" x14ac:dyDescent="0.25"/>
    <row r="456" s="11" customFormat="1" x14ac:dyDescent="0.25"/>
    <row r="457" s="11" customFormat="1" x14ac:dyDescent="0.25"/>
    <row r="458" s="11" customFormat="1" x14ac:dyDescent="0.25"/>
    <row r="459" s="11" customFormat="1" x14ac:dyDescent="0.25"/>
    <row r="460" s="11" customFormat="1" x14ac:dyDescent="0.25"/>
    <row r="461" s="11" customFormat="1" x14ac:dyDescent="0.25"/>
    <row r="462" s="11" customFormat="1" x14ac:dyDescent="0.25"/>
    <row r="463" s="11" customFormat="1" x14ac:dyDescent="0.25"/>
    <row r="464" s="11" customFormat="1" x14ac:dyDescent="0.25"/>
    <row r="465" s="11" customFormat="1" x14ac:dyDescent="0.25"/>
    <row r="466" s="11" customFormat="1" x14ac:dyDescent="0.25"/>
    <row r="467" s="11" customFormat="1" x14ac:dyDescent="0.25"/>
    <row r="468" s="11" customFormat="1" x14ac:dyDescent="0.25"/>
    <row r="469" s="11" customFormat="1" x14ac:dyDescent="0.25"/>
    <row r="470" s="11" customFormat="1" x14ac:dyDescent="0.25"/>
    <row r="471" s="11" customFormat="1" x14ac:dyDescent="0.25"/>
    <row r="472" s="11" customFormat="1" x14ac:dyDescent="0.25"/>
    <row r="473" s="11" customFormat="1" x14ac:dyDescent="0.25"/>
    <row r="474" s="11" customFormat="1" x14ac:dyDescent="0.25"/>
    <row r="475" s="11" customFormat="1" x14ac:dyDescent="0.25"/>
    <row r="476" s="11" customFormat="1" x14ac:dyDescent="0.25"/>
    <row r="477" s="11" customFormat="1" x14ac:dyDescent="0.25"/>
    <row r="478" s="11" customFormat="1" x14ac:dyDescent="0.25"/>
    <row r="479" s="11" customFormat="1" x14ac:dyDescent="0.25"/>
    <row r="480" s="11" customFormat="1" x14ac:dyDescent="0.25"/>
    <row r="481" s="11" customFormat="1" x14ac:dyDescent="0.25"/>
    <row r="482" s="11" customFormat="1" x14ac:dyDescent="0.25"/>
    <row r="483" s="11" customFormat="1" x14ac:dyDescent="0.25"/>
    <row r="484" s="11" customFormat="1" x14ac:dyDescent="0.25"/>
    <row r="485" s="11" customFormat="1" x14ac:dyDescent="0.25"/>
    <row r="486" s="11" customFormat="1" x14ac:dyDescent="0.25"/>
    <row r="487" s="11" customFormat="1" x14ac:dyDescent="0.25"/>
    <row r="488" s="11" customFormat="1" x14ac:dyDescent="0.25"/>
    <row r="489" s="11" customFormat="1" x14ac:dyDescent="0.25"/>
    <row r="490" s="11" customFormat="1" x14ac:dyDescent="0.25"/>
    <row r="491" s="11" customFormat="1" x14ac:dyDescent="0.25"/>
    <row r="492" s="11" customFormat="1" x14ac:dyDescent="0.25"/>
    <row r="493" s="11" customFormat="1" x14ac:dyDescent="0.25"/>
    <row r="494" s="11" customFormat="1" x14ac:dyDescent="0.25"/>
    <row r="495" s="11" customFormat="1" x14ac:dyDescent="0.25"/>
    <row r="496" s="11" customFormat="1" x14ac:dyDescent="0.25"/>
    <row r="497" s="11" customFormat="1" x14ac:dyDescent="0.25"/>
    <row r="498" s="11" customFormat="1" x14ac:dyDescent="0.25"/>
    <row r="499" s="11" customFormat="1" x14ac:dyDescent="0.25"/>
    <row r="500" s="11" customFormat="1" x14ac:dyDescent="0.25"/>
    <row r="501" s="11" customFormat="1" x14ac:dyDescent="0.25"/>
    <row r="502" s="11" customFormat="1" x14ac:dyDescent="0.25"/>
    <row r="503" s="11" customFormat="1" x14ac:dyDescent="0.25"/>
    <row r="504" s="11" customFormat="1" x14ac:dyDescent="0.25"/>
    <row r="505" s="11" customFormat="1" x14ac:dyDescent="0.25"/>
    <row r="506" s="11" customFormat="1" x14ac:dyDescent="0.25"/>
    <row r="507" s="11" customFormat="1" x14ac:dyDescent="0.25"/>
    <row r="508" s="11" customFormat="1" x14ac:dyDescent="0.25"/>
    <row r="509" s="11" customFormat="1" x14ac:dyDescent="0.25"/>
    <row r="510" s="11" customFormat="1" x14ac:dyDescent="0.25"/>
    <row r="511" s="11" customFormat="1" x14ac:dyDescent="0.25"/>
    <row r="512" s="11" customFormat="1" x14ac:dyDescent="0.25"/>
    <row r="513" s="11" customFormat="1" x14ac:dyDescent="0.25"/>
    <row r="514" s="11" customFormat="1" x14ac:dyDescent="0.25"/>
    <row r="515" s="11" customFormat="1" x14ac:dyDescent="0.25"/>
    <row r="516" s="11" customFormat="1" x14ac:dyDescent="0.25"/>
    <row r="517" s="11" customFormat="1" x14ac:dyDescent="0.25"/>
    <row r="518" s="11" customFormat="1" x14ac:dyDescent="0.25"/>
    <row r="519" s="11" customFormat="1" x14ac:dyDescent="0.25"/>
    <row r="520" s="11" customFormat="1" x14ac:dyDescent="0.25"/>
    <row r="521" s="11" customFormat="1" x14ac:dyDescent="0.25"/>
    <row r="522" s="11" customFormat="1" x14ac:dyDescent="0.25"/>
    <row r="523" s="11" customFormat="1" x14ac:dyDescent="0.25"/>
    <row r="524" s="11" customFormat="1" x14ac:dyDescent="0.25"/>
    <row r="525" s="11" customFormat="1" x14ac:dyDescent="0.25"/>
    <row r="526" s="11" customFormat="1" x14ac:dyDescent="0.25"/>
    <row r="527" s="11" customFormat="1" x14ac:dyDescent="0.25"/>
    <row r="528" s="11" customFormat="1" x14ac:dyDescent="0.25"/>
    <row r="529" s="11" customFormat="1" x14ac:dyDescent="0.25"/>
    <row r="530" s="11" customFormat="1" x14ac:dyDescent="0.25"/>
    <row r="531" s="11" customFormat="1" x14ac:dyDescent="0.25"/>
    <row r="532" s="11" customFormat="1" x14ac:dyDescent="0.25"/>
    <row r="533" s="11" customFormat="1" x14ac:dyDescent="0.25"/>
    <row r="534" s="11" customFormat="1" x14ac:dyDescent="0.25"/>
    <row r="535" s="11" customFormat="1" x14ac:dyDescent="0.25"/>
    <row r="536" s="11" customFormat="1" x14ac:dyDescent="0.25"/>
    <row r="537" s="11" customFormat="1" x14ac:dyDescent="0.25"/>
    <row r="538" s="11" customFormat="1" x14ac:dyDescent="0.25"/>
    <row r="539" s="11" customFormat="1" x14ac:dyDescent="0.25"/>
    <row r="540" s="11" customFormat="1" x14ac:dyDescent="0.25"/>
    <row r="541" s="11" customFormat="1" x14ac:dyDescent="0.25"/>
    <row r="542" s="11" customFormat="1" x14ac:dyDescent="0.25"/>
    <row r="543" s="11" customFormat="1" x14ac:dyDescent="0.25"/>
    <row r="544" s="11" customFormat="1" x14ac:dyDescent="0.25"/>
    <row r="545" s="11" customFormat="1" x14ac:dyDescent="0.25"/>
    <row r="546" s="11" customFormat="1" x14ac:dyDescent="0.25"/>
    <row r="547" s="11" customFormat="1" x14ac:dyDescent="0.25"/>
    <row r="548" s="11" customFormat="1" x14ac:dyDescent="0.25"/>
    <row r="549" s="11" customFormat="1" x14ac:dyDescent="0.25"/>
    <row r="550" s="11" customFormat="1" x14ac:dyDescent="0.25"/>
    <row r="551" s="11" customFormat="1" x14ac:dyDescent="0.25"/>
    <row r="552" s="11" customFormat="1" x14ac:dyDescent="0.25"/>
    <row r="553" s="11" customFormat="1" x14ac:dyDescent="0.25"/>
    <row r="554" s="11" customFormat="1" x14ac:dyDescent="0.25"/>
    <row r="555" s="11" customFormat="1" x14ac:dyDescent="0.25"/>
    <row r="556" s="11" customFormat="1" x14ac:dyDescent="0.25"/>
    <row r="557" s="11" customFormat="1" x14ac:dyDescent="0.25"/>
    <row r="558" s="11" customFormat="1" x14ac:dyDescent="0.25"/>
    <row r="559" s="11" customFormat="1" x14ac:dyDescent="0.25"/>
    <row r="560" s="11" customFormat="1" x14ac:dyDescent="0.25"/>
    <row r="561" s="11" customFormat="1" x14ac:dyDescent="0.25"/>
    <row r="562" s="11" customFormat="1" x14ac:dyDescent="0.25"/>
    <row r="563" s="11" customFormat="1" x14ac:dyDescent="0.25"/>
    <row r="564" s="11" customFormat="1" x14ac:dyDescent="0.25"/>
    <row r="565" s="11" customFormat="1" x14ac:dyDescent="0.25"/>
    <row r="566" s="11" customFormat="1" x14ac:dyDescent="0.25"/>
    <row r="567" s="11" customFormat="1" x14ac:dyDescent="0.25"/>
    <row r="568" s="11" customFormat="1" x14ac:dyDescent="0.25"/>
    <row r="569" s="11" customFormat="1" x14ac:dyDescent="0.25"/>
    <row r="570" s="11" customFormat="1" x14ac:dyDescent="0.25"/>
    <row r="571" s="11" customFormat="1" x14ac:dyDescent="0.25"/>
    <row r="572" s="11" customFormat="1" x14ac:dyDescent="0.25"/>
    <row r="573" s="11" customFormat="1" x14ac:dyDescent="0.25"/>
    <row r="574" s="11" customFormat="1" x14ac:dyDescent="0.25"/>
    <row r="575" s="11" customFormat="1" x14ac:dyDescent="0.25"/>
    <row r="576" s="11" customFormat="1" x14ac:dyDescent="0.25"/>
    <row r="577" s="11" customFormat="1" x14ac:dyDescent="0.25"/>
    <row r="578" s="11" customFormat="1" x14ac:dyDescent="0.25"/>
    <row r="579" s="11" customFormat="1" x14ac:dyDescent="0.25"/>
    <row r="580" s="11" customFormat="1" x14ac:dyDescent="0.25"/>
    <row r="581" s="11" customFormat="1" x14ac:dyDescent="0.25"/>
    <row r="582" s="11" customFormat="1" x14ac:dyDescent="0.25"/>
    <row r="583" s="11" customFormat="1" x14ac:dyDescent="0.25"/>
    <row r="584" s="11" customFormat="1" x14ac:dyDescent="0.25"/>
    <row r="585" s="11" customFormat="1" x14ac:dyDescent="0.25"/>
    <row r="586" s="11" customFormat="1" x14ac:dyDescent="0.25"/>
    <row r="587" s="11" customFormat="1" x14ac:dyDescent="0.25"/>
    <row r="588" s="11" customFormat="1" x14ac:dyDescent="0.25"/>
    <row r="589" s="11" customFormat="1" x14ac:dyDescent="0.25"/>
    <row r="590" s="11" customFormat="1" x14ac:dyDescent="0.25"/>
    <row r="591" s="11" customFormat="1" x14ac:dyDescent="0.25"/>
    <row r="592" s="11" customFormat="1" x14ac:dyDescent="0.25"/>
    <row r="593" s="11" customFormat="1" x14ac:dyDescent="0.25"/>
    <row r="594" s="11" customFormat="1" x14ac:dyDescent="0.25"/>
    <row r="595" s="11" customFormat="1" x14ac:dyDescent="0.25"/>
    <row r="596" s="11" customFormat="1" x14ac:dyDescent="0.25"/>
    <row r="597" s="11" customFormat="1" x14ac:dyDescent="0.25"/>
    <row r="598" s="11" customFormat="1" x14ac:dyDescent="0.25"/>
    <row r="599" s="11" customFormat="1" x14ac:dyDescent="0.25"/>
    <row r="600" s="11" customFormat="1" x14ac:dyDescent="0.25"/>
    <row r="601" s="11" customFormat="1" x14ac:dyDescent="0.25"/>
    <row r="602" s="11" customFormat="1" x14ac:dyDescent="0.25"/>
    <row r="603" s="11" customFormat="1" x14ac:dyDescent="0.25"/>
    <row r="604" s="11" customFormat="1" x14ac:dyDescent="0.25"/>
    <row r="605" s="11" customFormat="1" x14ac:dyDescent="0.25"/>
    <row r="606" s="11" customFormat="1" x14ac:dyDescent="0.25"/>
    <row r="607" s="11" customFormat="1" x14ac:dyDescent="0.25"/>
    <row r="608" s="11" customFormat="1" x14ac:dyDescent="0.25"/>
    <row r="609" s="11" customFormat="1" x14ac:dyDescent="0.25"/>
    <row r="610" s="11" customFormat="1" x14ac:dyDescent="0.25"/>
    <row r="611" s="11" customFormat="1" x14ac:dyDescent="0.25"/>
    <row r="612" s="11" customFormat="1" x14ac:dyDescent="0.25"/>
    <row r="613" s="11" customFormat="1" x14ac:dyDescent="0.25"/>
    <row r="614" s="11" customFormat="1" x14ac:dyDescent="0.25"/>
    <row r="615" s="11" customFormat="1" x14ac:dyDescent="0.25"/>
    <row r="616" s="11" customFormat="1" x14ac:dyDescent="0.25"/>
    <row r="617" s="11" customFormat="1" x14ac:dyDescent="0.25"/>
    <row r="618" s="11" customFormat="1" x14ac:dyDescent="0.25"/>
    <row r="619" s="11" customFormat="1" x14ac:dyDescent="0.25"/>
    <row r="620" s="11" customFormat="1" x14ac:dyDescent="0.25"/>
    <row r="621" s="11" customFormat="1" x14ac:dyDescent="0.25"/>
    <row r="622" s="11" customFormat="1" x14ac:dyDescent="0.25"/>
    <row r="623" s="11" customFormat="1" x14ac:dyDescent="0.25"/>
    <row r="624" s="11" customFormat="1" x14ac:dyDescent="0.25"/>
    <row r="625" s="11" customFormat="1" x14ac:dyDescent="0.25"/>
    <row r="626" s="11" customFormat="1" x14ac:dyDescent="0.25"/>
    <row r="627" s="11" customFormat="1" x14ac:dyDescent="0.25"/>
    <row r="628" s="11" customFormat="1" x14ac:dyDescent="0.25"/>
    <row r="629" s="11" customFormat="1" x14ac:dyDescent="0.25"/>
    <row r="630" s="11" customFormat="1" x14ac:dyDescent="0.25"/>
    <row r="631" s="11" customFormat="1" x14ac:dyDescent="0.25"/>
    <row r="632" s="11" customFormat="1" x14ac:dyDescent="0.25"/>
    <row r="633" s="11" customFormat="1" ht="14.25" customHeight="1" x14ac:dyDescent="0.25"/>
  </sheetData>
  <mergeCells count="5">
    <mergeCell ref="D2:K3"/>
    <mergeCell ref="D6:M6"/>
    <mergeCell ref="D8:L8"/>
    <mergeCell ref="D13:O13"/>
    <mergeCell ref="D14:M14"/>
  </mergeCells>
  <hyperlinks>
    <hyperlink ref="D4" r:id="rId1" xr:uid="{594584EA-23A1-41AC-9392-938329FFF02B}"/>
    <hyperlink ref="D8" r:id="rId2" display="https://libertystreeteconomics.newyorkfed.org/2022/05/refinance-boom-winds-down/" xr:uid="{0FF6FB7A-8CBB-4484-BA25-E3354450A37E}"/>
    <hyperlink ref="D6:M6" r:id="rId3" display="Liberty Street Economics" xr:uid="{D00FC160-B02E-4E18-A51A-8CE2D9346C54}"/>
    <hyperlink ref="D18" r:id="rId4" display="Terms of Use:" xr:uid="{3A02EC4B-4804-41D0-8941-B2681D90AA34}"/>
    <hyperlink ref="D17" r:id="rId5" xr:uid="{8631E455-ADFB-45A8-8C1E-D1905D051B76}"/>
    <hyperlink ref="D8:L8" r:id="rId6" display="Comparing Apples to Apples: “Synthetic Real‑Time” Estimates of R‑Star" xr:uid="{C780CC93-E3A5-44BA-8101-F6E337189949}"/>
  </hyperlinks>
  <pageMargins left="0.7" right="0.7" top="0.75" bottom="0.75" header="0.3" footer="0.3"/>
  <pageSetup orientation="portrait" horizontalDpi="1200" verticalDpi="1200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F7861-2F4E-4F93-AEBC-82559FA4FC96}">
  <dimension ref="A1:K123"/>
  <sheetViews>
    <sheetView workbookViewId="0">
      <selection activeCell="A6" sqref="A6"/>
    </sheetView>
  </sheetViews>
  <sheetFormatPr defaultRowHeight="15" x14ac:dyDescent="0.25"/>
  <cols>
    <col min="1" max="1" width="9.28515625" customWidth="1"/>
    <col min="2" max="2" width="17.5703125" style="2" customWidth="1"/>
    <col min="3" max="3" width="25.5703125" customWidth="1"/>
  </cols>
  <sheetData>
    <row r="1" spans="1:11" s="3" customFormat="1" x14ac:dyDescent="0.25"/>
    <row r="2" spans="1:11" s="3" customFormat="1" ht="15" customHeight="1" x14ac:dyDescent="0.25">
      <c r="D2" s="21" t="s">
        <v>9</v>
      </c>
      <c r="E2" s="21"/>
      <c r="F2" s="21"/>
      <c r="G2" s="21"/>
      <c r="H2" s="21"/>
      <c r="I2" s="21"/>
      <c r="J2" s="21"/>
      <c r="K2" s="21"/>
    </row>
    <row r="3" spans="1:11" s="3" customFormat="1" ht="15" customHeight="1" x14ac:dyDescent="0.25">
      <c r="D3" s="21"/>
      <c r="E3" s="21"/>
      <c r="F3" s="21"/>
      <c r="G3" s="21"/>
      <c r="H3" s="21"/>
      <c r="I3" s="21"/>
      <c r="J3" s="21"/>
      <c r="K3" s="21"/>
    </row>
    <row r="4" spans="1:11" s="3" customFormat="1" x14ac:dyDescent="0.25">
      <c r="D4" s="4" t="s">
        <v>4</v>
      </c>
    </row>
    <row r="5" spans="1:11" s="5" customFormat="1" x14ac:dyDescent="0.25"/>
    <row r="6" spans="1:11" x14ac:dyDescent="0.25">
      <c r="A6" s="1" t="s">
        <v>0</v>
      </c>
      <c r="B6" s="2" t="s">
        <v>2</v>
      </c>
      <c r="C6" s="2" t="s">
        <v>1</v>
      </c>
    </row>
    <row r="7" spans="1:11" x14ac:dyDescent="0.25">
      <c r="A7" s="1">
        <v>34973</v>
      </c>
      <c r="B7" s="20">
        <v>1.7869367212210301</v>
      </c>
      <c r="C7" s="20"/>
    </row>
    <row r="8" spans="1:11" x14ac:dyDescent="0.25">
      <c r="A8" s="1">
        <v>35065</v>
      </c>
      <c r="B8" s="20">
        <v>1.8126493716307699</v>
      </c>
      <c r="C8" s="20"/>
    </row>
    <row r="9" spans="1:11" x14ac:dyDescent="0.25">
      <c r="A9" s="1">
        <v>35156</v>
      </c>
      <c r="B9" s="20">
        <v>2.0503580601676998</v>
      </c>
      <c r="C9" s="20"/>
    </row>
    <row r="10" spans="1:11" x14ac:dyDescent="0.25">
      <c r="A10" s="1">
        <v>35247</v>
      </c>
      <c r="B10" s="20">
        <v>2.0598526029308299</v>
      </c>
      <c r="C10" s="20">
        <f t="shared" ref="C10:C41" si="0">AVERAGE(B7:B10)</f>
        <v>1.9274491889875824</v>
      </c>
    </row>
    <row r="11" spans="1:11" x14ac:dyDescent="0.25">
      <c r="A11" s="1">
        <v>35339</v>
      </c>
      <c r="B11" s="20">
        <v>2.2775105122919799</v>
      </c>
      <c r="C11" s="20">
        <f t="shared" si="0"/>
        <v>2.0500926367553198</v>
      </c>
    </row>
    <row r="12" spans="1:11" x14ac:dyDescent="0.25">
      <c r="A12" s="1">
        <v>35431</v>
      </c>
      <c r="B12" s="20">
        <v>2.7484131963109899</v>
      </c>
      <c r="C12" s="20">
        <f t="shared" si="0"/>
        <v>2.2840335929253746</v>
      </c>
    </row>
    <row r="13" spans="1:11" x14ac:dyDescent="0.25">
      <c r="A13" s="1">
        <v>35521</v>
      </c>
      <c r="B13" s="20">
        <v>2.7313930910655202</v>
      </c>
      <c r="C13" s="20">
        <f t="shared" si="0"/>
        <v>2.4542923506498298</v>
      </c>
    </row>
    <row r="14" spans="1:11" x14ac:dyDescent="0.25">
      <c r="A14" s="1">
        <v>35612</v>
      </c>
      <c r="B14" s="20">
        <v>2.6009733055830999</v>
      </c>
      <c r="C14" s="20">
        <f t="shared" si="0"/>
        <v>2.5895725263128977</v>
      </c>
    </row>
    <row r="15" spans="1:11" x14ac:dyDescent="0.25">
      <c r="A15" s="1">
        <v>35704</v>
      </c>
      <c r="B15" s="20">
        <v>2.6445022254772699</v>
      </c>
      <c r="C15" s="20">
        <f t="shared" si="0"/>
        <v>2.68132045460922</v>
      </c>
    </row>
    <row r="16" spans="1:11" x14ac:dyDescent="0.25">
      <c r="A16" s="1">
        <v>35796</v>
      </c>
      <c r="B16" s="20">
        <v>2.8439782111615002</v>
      </c>
      <c r="C16" s="20">
        <f t="shared" si="0"/>
        <v>2.7052117083218477</v>
      </c>
    </row>
    <row r="17" spans="1:3" x14ac:dyDescent="0.25">
      <c r="A17" s="1">
        <v>35886</v>
      </c>
      <c r="B17" s="20">
        <v>2.9149877493896299</v>
      </c>
      <c r="C17" s="20">
        <f t="shared" si="0"/>
        <v>2.751110372902875</v>
      </c>
    </row>
    <row r="18" spans="1:3" x14ac:dyDescent="0.25">
      <c r="A18" s="1">
        <v>35977</v>
      </c>
      <c r="B18" s="20">
        <v>2.9863337102703902</v>
      </c>
      <c r="C18" s="20">
        <f t="shared" si="0"/>
        <v>2.8474504740746975</v>
      </c>
    </row>
    <row r="19" spans="1:3" x14ac:dyDescent="0.25">
      <c r="A19" s="1">
        <v>36069</v>
      </c>
      <c r="B19" s="20">
        <v>3.2180123687501099</v>
      </c>
      <c r="C19" s="20">
        <f t="shared" si="0"/>
        <v>2.9908280098929074</v>
      </c>
    </row>
    <row r="20" spans="1:3" x14ac:dyDescent="0.25">
      <c r="A20" s="1">
        <v>36161</v>
      </c>
      <c r="B20" s="20">
        <v>3.25778910706175</v>
      </c>
      <c r="C20" s="20">
        <f t="shared" si="0"/>
        <v>3.0942807338679699</v>
      </c>
    </row>
    <row r="21" spans="1:3" x14ac:dyDescent="0.25">
      <c r="A21" s="1">
        <v>36251</v>
      </c>
      <c r="B21" s="20">
        <v>3.25974019692773</v>
      </c>
      <c r="C21" s="20">
        <f t="shared" si="0"/>
        <v>3.180468845752495</v>
      </c>
    </row>
    <row r="22" spans="1:3" x14ac:dyDescent="0.25">
      <c r="A22" s="1">
        <v>36342</v>
      </c>
      <c r="B22" s="20">
        <v>3.3945546549515901</v>
      </c>
      <c r="C22" s="20">
        <f t="shared" si="0"/>
        <v>3.2825240819227952</v>
      </c>
    </row>
    <row r="23" spans="1:3" x14ac:dyDescent="0.25">
      <c r="A23" s="1">
        <v>36434</v>
      </c>
      <c r="B23" s="20">
        <v>3.7401528967956001</v>
      </c>
      <c r="C23" s="20">
        <f t="shared" si="0"/>
        <v>3.4130592139341678</v>
      </c>
    </row>
    <row r="24" spans="1:3" x14ac:dyDescent="0.25">
      <c r="A24" s="1">
        <v>36526</v>
      </c>
      <c r="B24" s="20">
        <v>3.8008432641501999</v>
      </c>
      <c r="C24" s="20">
        <f t="shared" si="0"/>
        <v>3.5488227532062799</v>
      </c>
    </row>
    <row r="25" spans="1:3" x14ac:dyDescent="0.25">
      <c r="A25" s="1">
        <v>36617</v>
      </c>
      <c r="B25" s="20">
        <v>3.8359470127105899</v>
      </c>
      <c r="C25" s="20">
        <f t="shared" si="0"/>
        <v>3.6928744571519951</v>
      </c>
    </row>
    <row r="26" spans="1:3" x14ac:dyDescent="0.25">
      <c r="A26" s="1">
        <v>36708</v>
      </c>
      <c r="B26" s="20">
        <v>3.7128176506479802</v>
      </c>
      <c r="C26" s="20">
        <f t="shared" si="0"/>
        <v>3.7724402060760927</v>
      </c>
    </row>
    <row r="27" spans="1:3" x14ac:dyDescent="0.25">
      <c r="A27" s="1">
        <v>36800</v>
      </c>
      <c r="B27" s="20">
        <v>3.5815905892974</v>
      </c>
      <c r="C27" s="20">
        <f t="shared" si="0"/>
        <v>3.7327996292015428</v>
      </c>
    </row>
    <row r="28" spans="1:3" x14ac:dyDescent="0.25">
      <c r="A28" s="1">
        <v>36892</v>
      </c>
      <c r="B28" s="20">
        <v>3.7204795888571298</v>
      </c>
      <c r="C28" s="20">
        <f t="shared" si="0"/>
        <v>3.712708710378275</v>
      </c>
    </row>
    <row r="29" spans="1:3" x14ac:dyDescent="0.25">
      <c r="A29" s="1">
        <v>36982</v>
      </c>
      <c r="B29" s="20">
        <v>3.1702220587627199</v>
      </c>
      <c r="C29" s="20">
        <f t="shared" si="0"/>
        <v>3.5462774718913073</v>
      </c>
    </row>
    <row r="30" spans="1:3" x14ac:dyDescent="0.25">
      <c r="A30" s="1">
        <v>37073</v>
      </c>
      <c r="B30" s="20">
        <v>2.7917185440411298</v>
      </c>
      <c r="C30" s="20">
        <f t="shared" si="0"/>
        <v>3.3160026952395949</v>
      </c>
    </row>
    <row r="31" spans="1:3" x14ac:dyDescent="0.25">
      <c r="A31" s="1">
        <v>37165</v>
      </c>
      <c r="B31" s="20">
        <v>3.0778073228110201</v>
      </c>
      <c r="C31" s="20">
        <f t="shared" si="0"/>
        <v>3.1900568786179999</v>
      </c>
    </row>
    <row r="32" spans="1:3" x14ac:dyDescent="0.25">
      <c r="A32" s="1">
        <v>37257</v>
      </c>
      <c r="B32" s="20">
        <v>2.9759020581553099</v>
      </c>
      <c r="C32" s="20">
        <f t="shared" si="0"/>
        <v>3.0039124959425449</v>
      </c>
    </row>
    <row r="33" spans="1:3" x14ac:dyDescent="0.25">
      <c r="A33" s="1">
        <v>37347</v>
      </c>
      <c r="B33" s="20">
        <v>2.7030188507835202</v>
      </c>
      <c r="C33" s="20">
        <f t="shared" si="0"/>
        <v>2.887111693947745</v>
      </c>
    </row>
    <row r="34" spans="1:3" x14ac:dyDescent="0.25">
      <c r="A34" s="1">
        <v>37438</v>
      </c>
      <c r="B34" s="20">
        <v>2.7318157621525798</v>
      </c>
      <c r="C34" s="20">
        <f t="shared" si="0"/>
        <v>2.8721359984756076</v>
      </c>
    </row>
    <row r="35" spans="1:3" x14ac:dyDescent="0.25">
      <c r="A35" s="1">
        <v>37530</v>
      </c>
      <c r="B35" s="20">
        <v>2.39525222490599</v>
      </c>
      <c r="C35" s="20">
        <f t="shared" si="0"/>
        <v>2.70149722399935</v>
      </c>
    </row>
    <row r="36" spans="1:3" x14ac:dyDescent="0.25">
      <c r="A36" s="1">
        <v>37622</v>
      </c>
      <c r="B36" s="20">
        <v>2.09146415197521</v>
      </c>
      <c r="C36" s="20">
        <f t="shared" si="0"/>
        <v>2.480387747454325</v>
      </c>
    </row>
    <row r="37" spans="1:3" x14ac:dyDescent="0.25">
      <c r="A37" s="1">
        <v>37712</v>
      </c>
      <c r="B37" s="20">
        <v>2.0088348767238502</v>
      </c>
      <c r="C37" s="20">
        <f t="shared" si="0"/>
        <v>2.3068417539394073</v>
      </c>
    </row>
    <row r="38" spans="1:3" x14ac:dyDescent="0.25">
      <c r="A38" s="1">
        <v>37803</v>
      </c>
      <c r="B38" s="20">
        <v>2.48863035246552</v>
      </c>
      <c r="C38" s="20">
        <f t="shared" si="0"/>
        <v>2.2460454015176423</v>
      </c>
    </row>
    <row r="39" spans="1:3" x14ac:dyDescent="0.25">
      <c r="A39" s="1">
        <v>37895</v>
      </c>
      <c r="B39" s="20">
        <v>2.2086084536144499</v>
      </c>
      <c r="C39" s="20">
        <f t="shared" si="0"/>
        <v>2.199384458694758</v>
      </c>
    </row>
    <row r="40" spans="1:3" x14ac:dyDescent="0.25">
      <c r="A40" s="1">
        <v>37987</v>
      </c>
      <c r="B40" s="20">
        <v>2.4473199213365699</v>
      </c>
      <c r="C40" s="20">
        <f t="shared" si="0"/>
        <v>2.2883484010350976</v>
      </c>
    </row>
    <row r="41" spans="1:3" x14ac:dyDescent="0.25">
      <c r="A41" s="1">
        <v>38078</v>
      </c>
      <c r="B41" s="20">
        <v>2.3704971132262198</v>
      </c>
      <c r="C41" s="20">
        <f t="shared" si="0"/>
        <v>2.3787639601606898</v>
      </c>
    </row>
    <row r="42" spans="1:3" x14ac:dyDescent="0.25">
      <c r="A42" s="1">
        <v>38169</v>
      </c>
      <c r="B42" s="20">
        <v>2.1555396433703602</v>
      </c>
      <c r="C42" s="20">
        <f t="shared" ref="C42:C73" si="1">AVERAGE(B39:B42)</f>
        <v>2.2954912828868999</v>
      </c>
    </row>
    <row r="43" spans="1:3" x14ac:dyDescent="0.25">
      <c r="A43" s="1">
        <v>38261</v>
      </c>
      <c r="B43" s="20">
        <v>2.27162148250975</v>
      </c>
      <c r="C43" s="20">
        <f t="shared" si="1"/>
        <v>2.3112445401107253</v>
      </c>
    </row>
    <row r="44" spans="1:3" x14ac:dyDescent="0.25">
      <c r="A44" s="1">
        <v>38353</v>
      </c>
      <c r="B44" s="20">
        <v>2.3758179915388302</v>
      </c>
      <c r="C44" s="20">
        <f t="shared" si="1"/>
        <v>2.2933690576612902</v>
      </c>
    </row>
    <row r="45" spans="1:3" x14ac:dyDescent="0.25">
      <c r="A45" s="1">
        <v>38443</v>
      </c>
      <c r="B45" s="20">
        <v>2.1818221220287599</v>
      </c>
      <c r="C45" s="20">
        <f t="shared" si="1"/>
        <v>2.246200309861925</v>
      </c>
    </row>
    <row r="46" spans="1:3" x14ac:dyDescent="0.25">
      <c r="A46" s="1">
        <v>38534</v>
      </c>
      <c r="B46" s="20">
        <v>2.1097597333940099</v>
      </c>
      <c r="C46" s="20">
        <f t="shared" si="1"/>
        <v>2.2347553323678375</v>
      </c>
    </row>
    <row r="47" spans="1:3" x14ac:dyDescent="0.25">
      <c r="A47" s="1">
        <v>38626</v>
      </c>
      <c r="B47" s="20">
        <v>2.1364999793150798</v>
      </c>
      <c r="C47" s="20">
        <f t="shared" si="1"/>
        <v>2.2009749565691701</v>
      </c>
    </row>
    <row r="48" spans="1:3" x14ac:dyDescent="0.25">
      <c r="A48" s="1">
        <v>38718</v>
      </c>
      <c r="B48" s="20">
        <v>2.32613813885885</v>
      </c>
      <c r="C48" s="20">
        <f t="shared" si="1"/>
        <v>2.1885549933991748</v>
      </c>
    </row>
    <row r="49" spans="1:3" x14ac:dyDescent="0.25">
      <c r="A49" s="1">
        <v>38808</v>
      </c>
      <c r="B49" s="20">
        <v>2.44531586940403</v>
      </c>
      <c r="C49" s="20">
        <f t="shared" si="1"/>
        <v>2.2544284302429927</v>
      </c>
    </row>
    <row r="50" spans="1:3" x14ac:dyDescent="0.25">
      <c r="A50" s="1">
        <v>38899</v>
      </c>
      <c r="B50" s="20">
        <v>2.33538550371492</v>
      </c>
      <c r="C50" s="20">
        <f t="shared" si="1"/>
        <v>2.3108348728232198</v>
      </c>
    </row>
    <row r="51" spans="1:3" x14ac:dyDescent="0.25">
      <c r="A51" s="1">
        <v>38991</v>
      </c>
      <c r="B51" s="20">
        <v>2.2292419944395498</v>
      </c>
      <c r="C51" s="20">
        <f t="shared" si="1"/>
        <v>2.3340203766043377</v>
      </c>
    </row>
    <row r="52" spans="1:3" x14ac:dyDescent="0.25">
      <c r="A52" s="1">
        <v>39083</v>
      </c>
      <c r="B52" s="20">
        <v>2.1864002262944902</v>
      </c>
      <c r="C52" s="20">
        <f t="shared" si="1"/>
        <v>2.2990858984632472</v>
      </c>
    </row>
    <row r="53" spans="1:3" x14ac:dyDescent="0.25">
      <c r="A53" s="1">
        <v>39173</v>
      </c>
      <c r="B53" s="20">
        <v>2.00530211987226</v>
      </c>
      <c r="C53" s="20">
        <f t="shared" si="1"/>
        <v>2.189082461080305</v>
      </c>
    </row>
    <row r="54" spans="1:3" x14ac:dyDescent="0.25">
      <c r="A54" s="1">
        <v>39264</v>
      </c>
      <c r="B54" s="20">
        <v>2.2218637600260398</v>
      </c>
      <c r="C54" s="20">
        <f t="shared" si="1"/>
        <v>2.1607020251580851</v>
      </c>
    </row>
    <row r="55" spans="1:3" x14ac:dyDescent="0.25">
      <c r="A55" s="1">
        <v>39356</v>
      </c>
      <c r="B55" s="20">
        <v>2.3222263384864501</v>
      </c>
      <c r="C55" s="20">
        <f t="shared" si="1"/>
        <v>2.1839481111698098</v>
      </c>
    </row>
    <row r="56" spans="1:3" x14ac:dyDescent="0.25">
      <c r="A56" s="1">
        <v>39448</v>
      </c>
      <c r="B56" s="20">
        <v>2.1700171814395799</v>
      </c>
      <c r="C56" s="20">
        <f t="shared" si="1"/>
        <v>2.1798523499560822</v>
      </c>
    </row>
    <row r="57" spans="1:3" x14ac:dyDescent="0.25">
      <c r="A57" s="1">
        <v>39539</v>
      </c>
      <c r="B57" s="20">
        <v>2.19657342405789</v>
      </c>
      <c r="C57" s="20">
        <f t="shared" si="1"/>
        <v>2.2276701760024897</v>
      </c>
    </row>
    <row r="58" spans="1:3" x14ac:dyDescent="0.25">
      <c r="A58" s="1">
        <v>39630</v>
      </c>
      <c r="B58" s="20">
        <v>2.0707241597606201</v>
      </c>
      <c r="C58" s="20">
        <f t="shared" si="1"/>
        <v>2.1898852759361347</v>
      </c>
    </row>
    <row r="59" spans="1:3" x14ac:dyDescent="0.25">
      <c r="A59" s="1">
        <v>39722</v>
      </c>
      <c r="B59" s="20">
        <v>1.1704329441032399</v>
      </c>
      <c r="C59" s="20">
        <f t="shared" si="1"/>
        <v>1.9019369273403324</v>
      </c>
    </row>
    <row r="60" spans="1:3" x14ac:dyDescent="0.25">
      <c r="A60" s="1">
        <v>39814</v>
      </c>
      <c r="B60" s="20">
        <v>0.84461220496687694</v>
      </c>
      <c r="C60" s="20">
        <f t="shared" si="1"/>
        <v>1.5705856832221567</v>
      </c>
    </row>
    <row r="61" spans="1:3" x14ac:dyDescent="0.25">
      <c r="A61" s="1">
        <v>39904</v>
      </c>
      <c r="B61" s="20">
        <v>0.67568997388014795</v>
      </c>
      <c r="C61" s="20">
        <f t="shared" si="1"/>
        <v>1.1903648206777213</v>
      </c>
    </row>
    <row r="62" spans="1:3" x14ac:dyDescent="0.25">
      <c r="A62" s="1">
        <v>39995</v>
      </c>
      <c r="B62" s="20">
        <v>0.77466945217823302</v>
      </c>
      <c r="C62" s="20">
        <f t="shared" si="1"/>
        <v>0.86635114378212441</v>
      </c>
    </row>
    <row r="63" spans="1:3" x14ac:dyDescent="0.25">
      <c r="A63" s="1">
        <v>40087</v>
      </c>
      <c r="B63" s="20">
        <v>1.05933147517279</v>
      </c>
      <c r="C63" s="20">
        <f t="shared" si="1"/>
        <v>0.83857577654951188</v>
      </c>
    </row>
    <row r="64" spans="1:3" x14ac:dyDescent="0.25">
      <c r="A64" s="1">
        <v>40179</v>
      </c>
      <c r="B64" s="20">
        <v>0.844210833009854</v>
      </c>
      <c r="C64" s="20">
        <f t="shared" si="1"/>
        <v>0.83847543356025622</v>
      </c>
    </row>
    <row r="65" spans="1:3" x14ac:dyDescent="0.25">
      <c r="A65" s="1">
        <v>40269</v>
      </c>
      <c r="B65" s="20">
        <v>0.73146239026273496</v>
      </c>
      <c r="C65" s="20">
        <f t="shared" si="1"/>
        <v>0.85241853765590303</v>
      </c>
    </row>
    <row r="66" spans="1:3" x14ac:dyDescent="0.25">
      <c r="A66" s="1">
        <v>40360</v>
      </c>
      <c r="B66" s="20">
        <v>0.638614368732219</v>
      </c>
      <c r="C66" s="20">
        <f t="shared" si="1"/>
        <v>0.81840476679439955</v>
      </c>
    </row>
    <row r="67" spans="1:3" x14ac:dyDescent="0.25">
      <c r="A67" s="1">
        <v>40452</v>
      </c>
      <c r="B67" s="20">
        <v>0.53490705123004301</v>
      </c>
      <c r="C67" s="20">
        <f t="shared" si="1"/>
        <v>0.68729866080871271</v>
      </c>
    </row>
    <row r="68" spans="1:3" x14ac:dyDescent="0.25">
      <c r="A68" s="1">
        <v>40544</v>
      </c>
      <c r="B68" s="20">
        <v>0.648599692178361</v>
      </c>
      <c r="C68" s="20">
        <f t="shared" si="1"/>
        <v>0.63839587560083944</v>
      </c>
    </row>
    <row r="69" spans="1:3" x14ac:dyDescent="0.25">
      <c r="A69" s="1">
        <v>40634</v>
      </c>
      <c r="B69" s="20">
        <v>0.58045727638206701</v>
      </c>
      <c r="C69" s="20">
        <f t="shared" si="1"/>
        <v>0.60064459713067242</v>
      </c>
    </row>
    <row r="70" spans="1:3" x14ac:dyDescent="0.25">
      <c r="A70" s="1">
        <v>40725</v>
      </c>
      <c r="B70" s="20">
        <v>0.65027367480546505</v>
      </c>
      <c r="C70" s="20">
        <f t="shared" si="1"/>
        <v>0.60355942364898407</v>
      </c>
    </row>
    <row r="71" spans="1:3" x14ac:dyDescent="0.25">
      <c r="A71" s="1">
        <v>40817</v>
      </c>
      <c r="B71" s="20">
        <v>0.61948458998727995</v>
      </c>
      <c r="C71" s="20">
        <f t="shared" si="1"/>
        <v>0.6247038083382932</v>
      </c>
    </row>
    <row r="72" spans="1:3" x14ac:dyDescent="0.25">
      <c r="A72" s="1">
        <v>40909</v>
      </c>
      <c r="B72" s="20">
        <v>0.66602349964743401</v>
      </c>
      <c r="C72" s="20">
        <f t="shared" si="1"/>
        <v>0.62905976020556154</v>
      </c>
    </row>
    <row r="73" spans="1:3" x14ac:dyDescent="0.25">
      <c r="A73" s="1">
        <v>41000</v>
      </c>
      <c r="B73" s="20">
        <v>0.59299592683914304</v>
      </c>
      <c r="C73" s="20">
        <f t="shared" si="1"/>
        <v>0.63219442281983051</v>
      </c>
    </row>
    <row r="74" spans="1:3" x14ac:dyDescent="0.25">
      <c r="A74" s="1">
        <v>41091</v>
      </c>
      <c r="B74" s="20">
        <v>0.48067381570822698</v>
      </c>
      <c r="C74" s="20">
        <f t="shared" ref="C74:C105" si="2">AVERAGE(B71:B74)</f>
        <v>0.589794458045521</v>
      </c>
    </row>
    <row r="75" spans="1:3" x14ac:dyDescent="0.25">
      <c r="A75" s="1">
        <v>41183</v>
      </c>
      <c r="B75" s="20">
        <v>0.308167866561047</v>
      </c>
      <c r="C75" s="20">
        <f t="shared" si="2"/>
        <v>0.51196527718896279</v>
      </c>
    </row>
    <row r="76" spans="1:3" x14ac:dyDescent="0.25">
      <c r="A76" s="1">
        <v>41275</v>
      </c>
      <c r="B76" s="20">
        <v>0.37872490460382102</v>
      </c>
      <c r="C76" s="20">
        <f t="shared" si="2"/>
        <v>0.44014062842805951</v>
      </c>
    </row>
    <row r="77" spans="1:3" x14ac:dyDescent="0.25">
      <c r="A77" s="1">
        <v>41365</v>
      </c>
      <c r="B77" s="20">
        <v>0.379715741329678</v>
      </c>
      <c r="C77" s="20">
        <f t="shared" si="2"/>
        <v>0.38682058205069325</v>
      </c>
    </row>
    <row r="78" spans="1:3" x14ac:dyDescent="0.25">
      <c r="A78" s="1">
        <v>41456</v>
      </c>
      <c r="B78" s="20">
        <v>0.53290989168415004</v>
      </c>
      <c r="C78" s="20">
        <f t="shared" si="2"/>
        <v>0.39987960104467402</v>
      </c>
    </row>
    <row r="79" spans="1:3" x14ac:dyDescent="0.25">
      <c r="A79" s="1">
        <v>41548</v>
      </c>
      <c r="B79" s="20">
        <v>0.52219299936880403</v>
      </c>
      <c r="C79" s="20">
        <f t="shared" si="2"/>
        <v>0.4533858842466133</v>
      </c>
    </row>
    <row r="80" spans="1:3" x14ac:dyDescent="0.25">
      <c r="A80" s="1">
        <v>41640</v>
      </c>
      <c r="B80" s="20">
        <v>0.42189100925560502</v>
      </c>
      <c r="C80" s="20">
        <f t="shared" si="2"/>
        <v>0.46417741040955923</v>
      </c>
    </row>
    <row r="81" spans="1:3" x14ac:dyDescent="0.25">
      <c r="A81" s="1">
        <v>41730</v>
      </c>
      <c r="B81" s="20">
        <v>0.62887285993526199</v>
      </c>
      <c r="C81" s="20">
        <f t="shared" si="2"/>
        <v>0.52646669006095526</v>
      </c>
    </row>
    <row r="82" spans="1:3" x14ac:dyDescent="0.25">
      <c r="A82" s="1">
        <v>41821</v>
      </c>
      <c r="B82" s="20">
        <v>0.60754303872302895</v>
      </c>
      <c r="C82" s="20">
        <f t="shared" si="2"/>
        <v>0.54512497682067496</v>
      </c>
    </row>
    <row r="83" spans="1:3" x14ac:dyDescent="0.25">
      <c r="A83" s="1">
        <v>41913</v>
      </c>
      <c r="B83" s="20">
        <v>0.53893378071571596</v>
      </c>
      <c r="C83" s="20">
        <f t="shared" si="2"/>
        <v>0.54931017215740296</v>
      </c>
    </row>
    <row r="84" spans="1:3" x14ac:dyDescent="0.25">
      <c r="A84" s="1">
        <v>42005</v>
      </c>
      <c r="B84" s="20">
        <v>0.32284373831236302</v>
      </c>
      <c r="C84" s="20">
        <f t="shared" si="2"/>
        <v>0.52454835442159253</v>
      </c>
    </row>
    <row r="85" spans="1:3" x14ac:dyDescent="0.25">
      <c r="A85" s="1">
        <v>42095</v>
      </c>
      <c r="B85" s="20">
        <v>0.52023689223987901</v>
      </c>
      <c r="C85" s="20">
        <f t="shared" si="2"/>
        <v>0.49738936249774673</v>
      </c>
    </row>
    <row r="86" spans="1:3" x14ac:dyDescent="0.25">
      <c r="A86" s="1">
        <v>42186</v>
      </c>
      <c r="B86" s="20">
        <v>0.44908212806553399</v>
      </c>
      <c r="C86" s="20">
        <f t="shared" si="2"/>
        <v>0.45777413483337298</v>
      </c>
    </row>
    <row r="87" spans="1:3" x14ac:dyDescent="0.25">
      <c r="A87" s="1">
        <v>42278</v>
      </c>
      <c r="B87" s="20">
        <v>0.40128519034350102</v>
      </c>
      <c r="C87" s="20">
        <f t="shared" si="2"/>
        <v>0.42336198724031926</v>
      </c>
    </row>
    <row r="88" spans="1:3" x14ac:dyDescent="0.25">
      <c r="A88" s="1">
        <v>42370</v>
      </c>
      <c r="B88" s="20">
        <v>0.46376534045192502</v>
      </c>
      <c r="C88" s="20">
        <f t="shared" si="2"/>
        <v>0.45859238777520978</v>
      </c>
    </row>
    <row r="89" spans="1:3" x14ac:dyDescent="0.25">
      <c r="A89" s="1">
        <v>42461</v>
      </c>
      <c r="B89" s="20">
        <v>0.42496066557275403</v>
      </c>
      <c r="C89" s="20">
        <f t="shared" si="2"/>
        <v>0.43477333110842853</v>
      </c>
    </row>
    <row r="90" spans="1:3" x14ac:dyDescent="0.25">
      <c r="A90" s="1">
        <v>42552</v>
      </c>
      <c r="B90" s="20">
        <v>0.45568395060705602</v>
      </c>
      <c r="C90" s="20">
        <f t="shared" si="2"/>
        <v>0.43642378674380905</v>
      </c>
    </row>
    <row r="91" spans="1:3" x14ac:dyDescent="0.25">
      <c r="A91" s="1">
        <v>42644</v>
      </c>
      <c r="B91" s="20">
        <v>0.35540214831029598</v>
      </c>
      <c r="C91" s="20">
        <f t="shared" si="2"/>
        <v>0.42495302623550779</v>
      </c>
    </row>
    <row r="92" spans="1:3" x14ac:dyDescent="0.25">
      <c r="A92" s="1">
        <v>42736</v>
      </c>
      <c r="B92" s="20">
        <v>0.43482274310052599</v>
      </c>
      <c r="C92" s="20">
        <f t="shared" si="2"/>
        <v>0.41771737689765803</v>
      </c>
    </row>
    <row r="93" spans="1:3" x14ac:dyDescent="0.25">
      <c r="A93" s="1">
        <v>42826</v>
      </c>
      <c r="B93" s="20">
        <v>0.27288694724041401</v>
      </c>
      <c r="C93" s="20">
        <f t="shared" si="2"/>
        <v>0.37969894731457304</v>
      </c>
    </row>
    <row r="94" spans="1:3" x14ac:dyDescent="0.25">
      <c r="A94" s="1">
        <v>42917</v>
      </c>
      <c r="B94" s="20">
        <v>0.34764612173875897</v>
      </c>
      <c r="C94" s="20">
        <f t="shared" si="2"/>
        <v>0.35268949009749873</v>
      </c>
    </row>
    <row r="95" spans="1:3" x14ac:dyDescent="0.25">
      <c r="A95" s="1">
        <v>43009</v>
      </c>
      <c r="B95" s="20">
        <v>0.44787165856493599</v>
      </c>
      <c r="C95" s="20">
        <f t="shared" si="2"/>
        <v>0.37580686766115878</v>
      </c>
    </row>
    <row r="96" spans="1:3" x14ac:dyDescent="0.25">
      <c r="A96" s="1">
        <v>43101</v>
      </c>
      <c r="B96" s="20">
        <v>0.566787196327319</v>
      </c>
      <c r="C96" s="20">
        <f t="shared" si="2"/>
        <v>0.40879798096785702</v>
      </c>
    </row>
    <row r="97" spans="1:3" x14ac:dyDescent="0.25">
      <c r="A97" s="1">
        <v>43191</v>
      </c>
      <c r="B97" s="20">
        <v>0.61293683341620997</v>
      </c>
      <c r="C97" s="20">
        <f t="shared" si="2"/>
        <v>0.493810452511806</v>
      </c>
    </row>
    <row r="98" spans="1:3" x14ac:dyDescent="0.25">
      <c r="A98" s="1">
        <v>43282</v>
      </c>
      <c r="B98" s="20">
        <v>0.55934517599537303</v>
      </c>
      <c r="C98" s="20">
        <f t="shared" si="2"/>
        <v>0.54673521607595954</v>
      </c>
    </row>
    <row r="99" spans="1:3" x14ac:dyDescent="0.25">
      <c r="A99" s="1">
        <v>43374</v>
      </c>
      <c r="B99" s="20">
        <v>0.56408992303013505</v>
      </c>
      <c r="C99" s="20">
        <f t="shared" si="2"/>
        <v>0.57578978219225929</v>
      </c>
    </row>
    <row r="100" spans="1:3" x14ac:dyDescent="0.25">
      <c r="A100" s="1">
        <v>43466</v>
      </c>
      <c r="B100" s="20">
        <v>0.41988018471627497</v>
      </c>
      <c r="C100" s="20">
        <f t="shared" si="2"/>
        <v>0.53906302928949823</v>
      </c>
    </row>
    <row r="101" spans="1:3" x14ac:dyDescent="0.25">
      <c r="A101" s="1">
        <v>43556</v>
      </c>
      <c r="B101" s="20">
        <v>0.50839895350294195</v>
      </c>
      <c r="C101" s="20">
        <f t="shared" si="2"/>
        <v>0.5129285593111812</v>
      </c>
    </row>
    <row r="102" spans="1:3" x14ac:dyDescent="0.25">
      <c r="A102" s="1">
        <v>43647</v>
      </c>
      <c r="B102" s="20">
        <v>0.61302084688823699</v>
      </c>
      <c r="C102" s="20">
        <f t="shared" si="2"/>
        <v>0.52634747703439722</v>
      </c>
    </row>
    <row r="103" spans="1:3" x14ac:dyDescent="0.25">
      <c r="A103" s="1">
        <v>43739</v>
      </c>
      <c r="B103" s="20">
        <v>0.48740449756745402</v>
      </c>
      <c r="C103" s="20">
        <f t="shared" si="2"/>
        <v>0.50717612066872697</v>
      </c>
    </row>
    <row r="104" spans="1:3" x14ac:dyDescent="0.25">
      <c r="A104" s="1">
        <v>43831</v>
      </c>
      <c r="B104" s="20">
        <v>0.532342449934603</v>
      </c>
      <c r="C104" s="20">
        <f t="shared" si="2"/>
        <v>0.53529168697330909</v>
      </c>
    </row>
    <row r="105" spans="1:3" x14ac:dyDescent="0.25">
      <c r="A105" s="1">
        <v>43922</v>
      </c>
      <c r="B105" s="20">
        <v>2.9254316843366501E-2</v>
      </c>
      <c r="C105" s="20">
        <f t="shared" si="2"/>
        <v>0.41550552780841515</v>
      </c>
    </row>
    <row r="106" spans="1:3" x14ac:dyDescent="0.25">
      <c r="A106" s="1">
        <v>44013</v>
      </c>
      <c r="B106" s="20">
        <v>0.97042312814530995</v>
      </c>
      <c r="C106" s="20">
        <f t="shared" ref="C106:C123" si="3">AVERAGE(B103:B106)</f>
        <v>0.50485609812268339</v>
      </c>
    </row>
    <row r="107" spans="1:3" x14ac:dyDescent="0.25">
      <c r="A107" s="1">
        <v>44105</v>
      </c>
      <c r="B107" s="20">
        <v>1.02851484500068</v>
      </c>
      <c r="C107" s="20">
        <f t="shared" si="3"/>
        <v>0.64013368498098988</v>
      </c>
    </row>
    <row r="108" spans="1:3" x14ac:dyDescent="0.25">
      <c r="A108" s="1">
        <v>44197</v>
      </c>
      <c r="B108" s="20">
        <v>1.2461836493542799</v>
      </c>
      <c r="C108" s="20">
        <f t="shared" si="3"/>
        <v>0.81859398483590917</v>
      </c>
    </row>
    <row r="109" spans="1:3" x14ac:dyDescent="0.25">
      <c r="A109" s="1">
        <v>44287</v>
      </c>
      <c r="B109" s="20">
        <v>1.12336314924555</v>
      </c>
      <c r="C109" s="20">
        <f t="shared" si="3"/>
        <v>1.0921211929364549</v>
      </c>
    </row>
    <row r="110" spans="1:3" x14ac:dyDescent="0.25">
      <c r="A110" s="1">
        <v>44378</v>
      </c>
      <c r="B110" s="20">
        <v>1.0871793369061</v>
      </c>
      <c r="C110" s="20">
        <f t="shared" si="3"/>
        <v>1.1213102451266526</v>
      </c>
    </row>
    <row r="111" spans="1:3" x14ac:dyDescent="0.25">
      <c r="A111" s="1">
        <v>44470</v>
      </c>
      <c r="B111" s="20">
        <v>1.2181966682854599</v>
      </c>
      <c r="C111" s="20">
        <f t="shared" si="3"/>
        <v>1.1687307009478474</v>
      </c>
    </row>
    <row r="112" spans="1:3" x14ac:dyDescent="0.25">
      <c r="A112" s="1">
        <v>44562</v>
      </c>
      <c r="B112" s="20">
        <v>1.1102682422779899</v>
      </c>
      <c r="C112" s="20">
        <f t="shared" si="3"/>
        <v>1.1347518491787749</v>
      </c>
    </row>
    <row r="113" spans="1:3" x14ac:dyDescent="0.25">
      <c r="A113" s="1">
        <v>44652</v>
      </c>
      <c r="B113" s="20">
        <v>0.95949841767171395</v>
      </c>
      <c r="C113" s="20">
        <f t="shared" si="3"/>
        <v>1.093785666285316</v>
      </c>
    </row>
    <row r="114" spans="1:3" x14ac:dyDescent="0.25">
      <c r="A114" s="1">
        <v>44743</v>
      </c>
      <c r="B114" s="20">
        <v>0.93023596171519995</v>
      </c>
      <c r="C114" s="20">
        <f t="shared" si="3"/>
        <v>1.0545498224875909</v>
      </c>
    </row>
    <row r="115" spans="1:3" x14ac:dyDescent="0.25">
      <c r="A115" s="1">
        <v>44835</v>
      </c>
      <c r="B115" s="20">
        <v>0.70065959126812705</v>
      </c>
      <c r="C115" s="20">
        <f t="shared" si="3"/>
        <v>0.92516555323325766</v>
      </c>
    </row>
    <row r="116" spans="1:3" x14ac:dyDescent="0.25">
      <c r="A116" s="1">
        <v>44927</v>
      </c>
      <c r="B116" s="20">
        <v>0.57651465700954696</v>
      </c>
      <c r="C116" s="20">
        <f t="shared" si="3"/>
        <v>0.79172715691614703</v>
      </c>
    </row>
    <row r="117" spans="1:3" x14ac:dyDescent="0.25">
      <c r="A117" s="1">
        <v>45017</v>
      </c>
      <c r="B117" s="20">
        <v>0.56882000184723402</v>
      </c>
      <c r="C117" s="20">
        <f t="shared" si="3"/>
        <v>0.69405755296002702</v>
      </c>
    </row>
    <row r="118" spans="1:3" x14ac:dyDescent="0.25">
      <c r="A118" s="1">
        <v>45108</v>
      </c>
      <c r="B118" s="20">
        <v>0.879987529284741</v>
      </c>
      <c r="C118" s="20">
        <f t="shared" si="3"/>
        <v>0.6814954448524122</v>
      </c>
    </row>
    <row r="119" spans="1:3" x14ac:dyDescent="0.25">
      <c r="A119" s="1">
        <v>45200</v>
      </c>
      <c r="B119" s="20">
        <v>0.73267079416331105</v>
      </c>
      <c r="C119" s="20">
        <f t="shared" si="3"/>
        <v>0.6894982455762082</v>
      </c>
    </row>
    <row r="120" spans="1:3" x14ac:dyDescent="0.25">
      <c r="A120" s="1">
        <v>45292</v>
      </c>
      <c r="B120" s="20">
        <v>0.699673394143556</v>
      </c>
      <c r="C120" s="20">
        <f t="shared" si="3"/>
        <v>0.72028792985971046</v>
      </c>
    </row>
    <row r="121" spans="1:3" x14ac:dyDescent="0.25">
      <c r="A121" s="1">
        <v>45383</v>
      </c>
      <c r="B121" s="20">
        <v>0.74149618410060703</v>
      </c>
      <c r="C121" s="20">
        <f t="shared" si="3"/>
        <v>0.76345697542305369</v>
      </c>
    </row>
    <row r="122" spans="1:3" x14ac:dyDescent="0.25">
      <c r="A122" s="1">
        <v>45474</v>
      </c>
      <c r="B122" s="20">
        <v>0.778673903368161</v>
      </c>
      <c r="C122" s="20">
        <f t="shared" si="3"/>
        <v>0.73812856894390877</v>
      </c>
    </row>
    <row r="123" spans="1:3" x14ac:dyDescent="0.25">
      <c r="A123" s="1">
        <v>45566</v>
      </c>
      <c r="B123" s="20">
        <v>0.79523066318385605</v>
      </c>
      <c r="C123" s="20">
        <f t="shared" si="3"/>
        <v>0.75376853619904505</v>
      </c>
    </row>
  </sheetData>
  <mergeCells count="1">
    <mergeCell ref="D2:K3"/>
  </mergeCells>
  <hyperlinks>
    <hyperlink ref="D4" r:id="rId1" xr:uid="{A4A83544-EA98-493F-915B-F3558EFB9283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C0E1A-29FC-4FF0-A270-DA3071B95462}">
  <dimension ref="A1:K123"/>
  <sheetViews>
    <sheetView workbookViewId="0">
      <selection activeCell="A6" sqref="A6"/>
    </sheetView>
  </sheetViews>
  <sheetFormatPr defaultRowHeight="15" x14ac:dyDescent="0.25"/>
  <cols>
    <col min="1" max="1" width="9.28515625" customWidth="1"/>
    <col min="2" max="2" width="17.5703125" style="2" customWidth="1"/>
    <col min="3" max="3" width="25.7109375" customWidth="1"/>
  </cols>
  <sheetData>
    <row r="1" spans="1:11" s="3" customFormat="1" x14ac:dyDescent="0.25"/>
    <row r="2" spans="1:11" s="3" customFormat="1" ht="15" customHeight="1" x14ac:dyDescent="0.25">
      <c r="D2" s="21" t="s">
        <v>9</v>
      </c>
      <c r="E2" s="21"/>
      <c r="F2" s="21"/>
      <c r="G2" s="21"/>
      <c r="H2" s="21"/>
      <c r="I2" s="21"/>
      <c r="J2" s="21"/>
      <c r="K2" s="21"/>
    </row>
    <row r="3" spans="1:11" s="3" customFormat="1" ht="15" customHeight="1" x14ac:dyDescent="0.25">
      <c r="D3" s="21"/>
      <c r="E3" s="21"/>
      <c r="F3" s="21"/>
      <c r="G3" s="21"/>
      <c r="H3" s="21"/>
      <c r="I3" s="21"/>
      <c r="J3" s="21"/>
      <c r="K3" s="21"/>
    </row>
    <row r="4" spans="1:11" s="3" customFormat="1" x14ac:dyDescent="0.25">
      <c r="D4" s="4" t="s">
        <v>4</v>
      </c>
    </row>
    <row r="5" spans="1:11" s="5" customFormat="1" x14ac:dyDescent="0.25"/>
    <row r="6" spans="1:11" x14ac:dyDescent="0.25">
      <c r="A6" s="1" t="s">
        <v>0</v>
      </c>
      <c r="B6" s="2" t="s">
        <v>2</v>
      </c>
      <c r="C6" s="2" t="s">
        <v>1</v>
      </c>
    </row>
    <row r="7" spans="1:11" x14ac:dyDescent="0.25">
      <c r="A7" s="1">
        <v>34973</v>
      </c>
      <c r="B7" s="20">
        <v>1.9519702983534899</v>
      </c>
      <c r="C7" s="20"/>
    </row>
    <row r="8" spans="1:11" x14ac:dyDescent="0.25">
      <c r="A8" s="1">
        <v>35065</v>
      </c>
      <c r="B8" s="20">
        <v>2.06449369856609</v>
      </c>
      <c r="C8" s="20"/>
    </row>
    <row r="9" spans="1:11" x14ac:dyDescent="0.25">
      <c r="A9" s="1">
        <v>35156</v>
      </c>
      <c r="B9" s="20">
        <v>2.3166497600812099</v>
      </c>
      <c r="C9" s="20"/>
    </row>
    <row r="10" spans="1:11" x14ac:dyDescent="0.25">
      <c r="A10" s="1">
        <v>35247</v>
      </c>
      <c r="B10" s="20">
        <v>2.3493037649452702</v>
      </c>
      <c r="C10" s="20">
        <f t="shared" ref="C10:C41" si="0">AVERAGE(B7:B10)</f>
        <v>2.1706043804865152</v>
      </c>
    </row>
    <row r="11" spans="1:11" x14ac:dyDescent="0.25">
      <c r="A11" s="1">
        <v>35339</v>
      </c>
      <c r="B11" s="20">
        <v>2.5028799855588502</v>
      </c>
      <c r="C11" s="20">
        <f t="shared" si="0"/>
        <v>2.3083318022878552</v>
      </c>
    </row>
    <row r="12" spans="1:11" x14ac:dyDescent="0.25">
      <c r="A12" s="1">
        <v>35431</v>
      </c>
      <c r="B12" s="20">
        <v>2.7943366064822599</v>
      </c>
      <c r="C12" s="20">
        <f t="shared" si="0"/>
        <v>2.4907925292668973</v>
      </c>
    </row>
    <row r="13" spans="1:11" x14ac:dyDescent="0.25">
      <c r="A13" s="1">
        <v>35521</v>
      </c>
      <c r="B13" s="20">
        <v>2.8138480634161702</v>
      </c>
      <c r="C13" s="20">
        <f t="shared" si="0"/>
        <v>2.6150921051006377</v>
      </c>
    </row>
    <row r="14" spans="1:11" x14ac:dyDescent="0.25">
      <c r="A14" s="1">
        <v>35612</v>
      </c>
      <c r="B14" s="20">
        <v>2.8412534071173301</v>
      </c>
      <c r="C14" s="20">
        <f t="shared" si="0"/>
        <v>2.7380795156436526</v>
      </c>
    </row>
    <row r="15" spans="1:11" x14ac:dyDescent="0.25">
      <c r="A15" s="1">
        <v>35704</v>
      </c>
      <c r="B15" s="20">
        <v>2.9324142270421398</v>
      </c>
      <c r="C15" s="20">
        <f t="shared" si="0"/>
        <v>2.8454630760144748</v>
      </c>
    </row>
    <row r="16" spans="1:11" x14ac:dyDescent="0.25">
      <c r="A16" s="1">
        <v>35796</v>
      </c>
      <c r="B16" s="20">
        <v>3.08539898012652</v>
      </c>
      <c r="C16" s="20">
        <f t="shared" si="0"/>
        <v>2.9182286694255399</v>
      </c>
    </row>
    <row r="17" spans="1:3" x14ac:dyDescent="0.25">
      <c r="A17" s="1">
        <v>35886</v>
      </c>
      <c r="B17" s="20">
        <v>3.2120835532512202</v>
      </c>
      <c r="C17" s="20">
        <f t="shared" si="0"/>
        <v>3.0177875418843025</v>
      </c>
    </row>
    <row r="18" spans="1:3" x14ac:dyDescent="0.25">
      <c r="A18" s="1">
        <v>35977</v>
      </c>
      <c r="B18" s="20">
        <v>3.3215590659607699</v>
      </c>
      <c r="C18" s="20">
        <f t="shared" si="0"/>
        <v>3.1378639565951625</v>
      </c>
    </row>
    <row r="19" spans="1:3" x14ac:dyDescent="0.25">
      <c r="A19" s="1">
        <v>36069</v>
      </c>
      <c r="B19" s="20">
        <v>3.5282549855464498</v>
      </c>
      <c r="C19" s="20">
        <f t="shared" si="0"/>
        <v>3.2868241462212402</v>
      </c>
    </row>
    <row r="20" spans="1:3" x14ac:dyDescent="0.25">
      <c r="A20" s="1">
        <v>36161</v>
      </c>
      <c r="B20" s="20">
        <v>3.5618840362091699</v>
      </c>
      <c r="C20" s="20">
        <f t="shared" si="0"/>
        <v>3.4059454102419027</v>
      </c>
    </row>
    <row r="21" spans="1:3" x14ac:dyDescent="0.25">
      <c r="A21" s="1">
        <v>36251</v>
      </c>
      <c r="B21" s="20">
        <v>3.4464470704291301</v>
      </c>
      <c r="C21" s="20">
        <f t="shared" si="0"/>
        <v>3.46453628953638</v>
      </c>
    </row>
    <row r="22" spans="1:3" x14ac:dyDescent="0.25">
      <c r="A22" s="1">
        <v>36342</v>
      </c>
      <c r="B22" s="20">
        <v>3.6864543780785</v>
      </c>
      <c r="C22" s="20">
        <f t="shared" si="0"/>
        <v>3.5557601175658125</v>
      </c>
    </row>
    <row r="23" spans="1:3" x14ac:dyDescent="0.25">
      <c r="A23" s="1">
        <v>36434</v>
      </c>
      <c r="B23" s="20">
        <v>3.8469245783870401</v>
      </c>
      <c r="C23" s="20">
        <f t="shared" si="0"/>
        <v>3.6354275157759597</v>
      </c>
    </row>
    <row r="24" spans="1:3" x14ac:dyDescent="0.25">
      <c r="A24" s="1">
        <v>36526</v>
      </c>
      <c r="B24" s="20">
        <v>3.9172042299884202</v>
      </c>
      <c r="C24" s="20">
        <f t="shared" si="0"/>
        <v>3.7242575642207729</v>
      </c>
    </row>
    <row r="25" spans="1:3" x14ac:dyDescent="0.25">
      <c r="A25" s="1">
        <v>36617</v>
      </c>
      <c r="B25" s="20">
        <v>3.97815563881483</v>
      </c>
      <c r="C25" s="20">
        <f t="shared" si="0"/>
        <v>3.8571847063171978</v>
      </c>
    </row>
    <row r="26" spans="1:3" x14ac:dyDescent="0.25">
      <c r="A26" s="1">
        <v>36708</v>
      </c>
      <c r="B26" s="20">
        <v>3.9073115822511801</v>
      </c>
      <c r="C26" s="20">
        <f t="shared" si="0"/>
        <v>3.9123990073603676</v>
      </c>
    </row>
    <row r="27" spans="1:3" x14ac:dyDescent="0.25">
      <c r="A27" s="1">
        <v>36800</v>
      </c>
      <c r="B27" s="20">
        <v>3.7874526297568698</v>
      </c>
      <c r="C27" s="20">
        <f t="shared" si="0"/>
        <v>3.897531020202825</v>
      </c>
    </row>
    <row r="28" spans="1:3" x14ac:dyDescent="0.25">
      <c r="A28" s="1">
        <v>36892</v>
      </c>
      <c r="B28" s="20">
        <v>3.7174075576951702</v>
      </c>
      <c r="C28" s="20">
        <f t="shared" si="0"/>
        <v>3.8475818521295122</v>
      </c>
    </row>
    <row r="29" spans="1:3" x14ac:dyDescent="0.25">
      <c r="A29" s="1">
        <v>36982</v>
      </c>
      <c r="B29" s="20">
        <v>3.44466763626437</v>
      </c>
      <c r="C29" s="20">
        <f t="shared" si="0"/>
        <v>3.7142098514918973</v>
      </c>
    </row>
    <row r="30" spans="1:3" x14ac:dyDescent="0.25">
      <c r="A30" s="1">
        <v>37073</v>
      </c>
      <c r="B30" s="20">
        <v>3.23585605185791</v>
      </c>
      <c r="C30" s="20">
        <f t="shared" si="0"/>
        <v>3.5463459688935801</v>
      </c>
    </row>
    <row r="31" spans="1:3" x14ac:dyDescent="0.25">
      <c r="A31" s="1">
        <v>37165</v>
      </c>
      <c r="B31" s="20">
        <v>3.1016838564521199</v>
      </c>
      <c r="C31" s="20">
        <f t="shared" si="0"/>
        <v>3.3749037755673923</v>
      </c>
    </row>
    <row r="32" spans="1:3" x14ac:dyDescent="0.25">
      <c r="A32" s="1">
        <v>37257</v>
      </c>
      <c r="B32" s="20">
        <v>3.2341247424006099</v>
      </c>
      <c r="C32" s="20">
        <f t="shared" si="0"/>
        <v>3.2540830717437523</v>
      </c>
    </row>
    <row r="33" spans="1:3" x14ac:dyDescent="0.25">
      <c r="A33" s="1">
        <v>37347</v>
      </c>
      <c r="B33" s="20">
        <v>2.8073216472384099</v>
      </c>
      <c r="C33" s="20">
        <f t="shared" si="0"/>
        <v>3.0947465744872624</v>
      </c>
    </row>
    <row r="34" spans="1:3" x14ac:dyDescent="0.25">
      <c r="A34" s="1">
        <v>37438</v>
      </c>
      <c r="B34" s="20">
        <v>2.7641438025585301</v>
      </c>
      <c r="C34" s="20">
        <f t="shared" si="0"/>
        <v>2.9768185121624176</v>
      </c>
    </row>
    <row r="35" spans="1:3" x14ac:dyDescent="0.25">
      <c r="A35" s="1">
        <v>37530</v>
      </c>
      <c r="B35" s="20">
        <v>2.58046823165418</v>
      </c>
      <c r="C35" s="20">
        <f t="shared" si="0"/>
        <v>2.8465146059629327</v>
      </c>
    </row>
    <row r="36" spans="1:3" x14ac:dyDescent="0.25">
      <c r="A36" s="1">
        <v>37622</v>
      </c>
      <c r="B36" s="20">
        <v>2.4587888048125501</v>
      </c>
      <c r="C36" s="20">
        <f t="shared" si="0"/>
        <v>2.6526806215659171</v>
      </c>
    </row>
    <row r="37" spans="1:3" x14ac:dyDescent="0.25">
      <c r="A37" s="1">
        <v>37712</v>
      </c>
      <c r="B37" s="20">
        <v>2.3899060444189</v>
      </c>
      <c r="C37" s="20">
        <f t="shared" si="0"/>
        <v>2.5483267208610401</v>
      </c>
    </row>
    <row r="38" spans="1:3" x14ac:dyDescent="0.25">
      <c r="A38" s="1">
        <v>37803</v>
      </c>
      <c r="B38" s="20">
        <v>2.6203909994276402</v>
      </c>
      <c r="C38" s="20">
        <f t="shared" si="0"/>
        <v>2.5123885200783174</v>
      </c>
    </row>
    <row r="39" spans="1:3" x14ac:dyDescent="0.25">
      <c r="A39" s="1">
        <v>37895</v>
      </c>
      <c r="B39" s="20">
        <v>2.6406938764189598</v>
      </c>
      <c r="C39" s="20">
        <f t="shared" si="0"/>
        <v>2.5274449312695122</v>
      </c>
    </row>
    <row r="40" spans="1:3" x14ac:dyDescent="0.25">
      <c r="A40" s="1">
        <v>37987</v>
      </c>
      <c r="B40" s="20">
        <v>2.6214202334370702</v>
      </c>
      <c r="C40" s="20">
        <f t="shared" si="0"/>
        <v>2.5681027884256427</v>
      </c>
    </row>
    <row r="41" spans="1:3" x14ac:dyDescent="0.25">
      <c r="A41" s="1">
        <v>38078</v>
      </c>
      <c r="B41" s="20">
        <v>2.5231122611505099</v>
      </c>
      <c r="C41" s="20">
        <f t="shared" si="0"/>
        <v>2.6014043426085451</v>
      </c>
    </row>
    <row r="42" spans="1:3" x14ac:dyDescent="0.25">
      <c r="A42" s="1">
        <v>38169</v>
      </c>
      <c r="B42" s="20">
        <v>2.5876858166452501</v>
      </c>
      <c r="C42" s="20">
        <f t="shared" ref="C42:C73" si="1">AVERAGE(B39:B42)</f>
        <v>2.5932280469129476</v>
      </c>
    </row>
    <row r="43" spans="1:3" x14ac:dyDescent="0.25">
      <c r="A43" s="1">
        <v>38261</v>
      </c>
      <c r="B43" s="20">
        <v>2.5856321289699098</v>
      </c>
      <c r="C43" s="20">
        <f t="shared" si="1"/>
        <v>2.579462610050685</v>
      </c>
    </row>
    <row r="44" spans="1:3" x14ac:dyDescent="0.25">
      <c r="A44" s="1">
        <v>38353</v>
      </c>
      <c r="B44" s="20">
        <v>2.5828693572369201</v>
      </c>
      <c r="C44" s="20">
        <f t="shared" si="1"/>
        <v>2.5698248910006476</v>
      </c>
    </row>
    <row r="45" spans="1:3" x14ac:dyDescent="0.25">
      <c r="A45" s="1">
        <v>38443</v>
      </c>
      <c r="B45" s="20">
        <v>2.4801503759525501</v>
      </c>
      <c r="C45" s="20">
        <f t="shared" si="1"/>
        <v>2.5590844197011577</v>
      </c>
    </row>
    <row r="46" spans="1:3" x14ac:dyDescent="0.25">
      <c r="A46" s="1">
        <v>38534</v>
      </c>
      <c r="B46" s="20">
        <v>2.5797242670923701</v>
      </c>
      <c r="C46" s="20">
        <f t="shared" si="1"/>
        <v>2.5570940323129374</v>
      </c>
    </row>
    <row r="47" spans="1:3" x14ac:dyDescent="0.25">
      <c r="A47" s="1">
        <v>38626</v>
      </c>
      <c r="B47" s="20">
        <v>2.5094155927031001</v>
      </c>
      <c r="C47" s="20">
        <f t="shared" si="1"/>
        <v>2.5380398982462351</v>
      </c>
    </row>
    <row r="48" spans="1:3" x14ac:dyDescent="0.25">
      <c r="A48" s="1">
        <v>38718</v>
      </c>
      <c r="B48" s="20">
        <v>2.7035288846561998</v>
      </c>
      <c r="C48" s="20">
        <f t="shared" si="1"/>
        <v>2.568204780101055</v>
      </c>
    </row>
    <row r="49" spans="1:3" x14ac:dyDescent="0.25">
      <c r="A49" s="1">
        <v>38808</v>
      </c>
      <c r="B49" s="20">
        <v>2.6400025342224902</v>
      </c>
      <c r="C49" s="20">
        <f t="shared" si="1"/>
        <v>2.6081678196685401</v>
      </c>
    </row>
    <row r="50" spans="1:3" x14ac:dyDescent="0.25">
      <c r="A50" s="1">
        <v>38899</v>
      </c>
      <c r="B50" s="20">
        <v>2.66036721052309</v>
      </c>
      <c r="C50" s="20">
        <f t="shared" si="1"/>
        <v>2.6283285555262199</v>
      </c>
    </row>
    <row r="51" spans="1:3" x14ac:dyDescent="0.25">
      <c r="A51" s="1">
        <v>38991</v>
      </c>
      <c r="B51" s="20">
        <v>2.7031637905117001</v>
      </c>
      <c r="C51" s="20">
        <f t="shared" si="1"/>
        <v>2.6767656049783701</v>
      </c>
    </row>
    <row r="52" spans="1:3" x14ac:dyDescent="0.25">
      <c r="A52" s="1">
        <v>39083</v>
      </c>
      <c r="B52" s="20">
        <v>2.6686348284608101</v>
      </c>
      <c r="C52" s="20">
        <f t="shared" si="1"/>
        <v>2.6680420909295228</v>
      </c>
    </row>
    <row r="53" spans="1:3" x14ac:dyDescent="0.25">
      <c r="A53" s="1">
        <v>39173</v>
      </c>
      <c r="B53" s="20">
        <v>2.7042750220462701</v>
      </c>
      <c r="C53" s="20">
        <f t="shared" si="1"/>
        <v>2.6841102128854675</v>
      </c>
    </row>
    <row r="54" spans="1:3" x14ac:dyDescent="0.25">
      <c r="A54" s="1">
        <v>39264</v>
      </c>
      <c r="B54" s="20">
        <v>2.8479220412927901</v>
      </c>
      <c r="C54" s="20">
        <f t="shared" si="1"/>
        <v>2.7309989205778926</v>
      </c>
    </row>
    <row r="55" spans="1:3" x14ac:dyDescent="0.25">
      <c r="A55" s="1">
        <v>39356</v>
      </c>
      <c r="B55" s="20">
        <v>2.7268826637247501</v>
      </c>
      <c r="C55" s="20">
        <f t="shared" si="1"/>
        <v>2.7369286388811549</v>
      </c>
    </row>
    <row r="56" spans="1:3" x14ac:dyDescent="0.25">
      <c r="A56" s="1">
        <v>39448</v>
      </c>
      <c r="B56" s="20">
        <v>2.6858614330597002</v>
      </c>
      <c r="C56" s="20">
        <f t="shared" si="1"/>
        <v>2.7412352900308772</v>
      </c>
    </row>
    <row r="57" spans="1:3" x14ac:dyDescent="0.25">
      <c r="A57" s="1">
        <v>39539</v>
      </c>
      <c r="B57" s="20">
        <v>2.6743479725136599</v>
      </c>
      <c r="C57" s="20">
        <f t="shared" si="1"/>
        <v>2.7337535276477252</v>
      </c>
    </row>
    <row r="58" spans="1:3" x14ac:dyDescent="0.25">
      <c r="A58" s="1">
        <v>39630</v>
      </c>
      <c r="B58" s="20">
        <v>2.4417277642689599</v>
      </c>
      <c r="C58" s="20">
        <f t="shared" si="1"/>
        <v>2.6322049583917675</v>
      </c>
    </row>
    <row r="59" spans="1:3" x14ac:dyDescent="0.25">
      <c r="A59" s="1">
        <v>39722</v>
      </c>
      <c r="B59" s="20">
        <v>2.0001342501386601</v>
      </c>
      <c r="C59" s="20">
        <f t="shared" si="1"/>
        <v>2.4505178549952449</v>
      </c>
    </row>
    <row r="60" spans="1:3" x14ac:dyDescent="0.25">
      <c r="A60" s="1">
        <v>39814</v>
      </c>
      <c r="B60" s="20">
        <v>1.63973330712164</v>
      </c>
      <c r="C60" s="20">
        <f t="shared" si="1"/>
        <v>2.18898582351073</v>
      </c>
    </row>
    <row r="61" spans="1:3" x14ac:dyDescent="0.25">
      <c r="A61" s="1">
        <v>39904</v>
      </c>
      <c r="B61" s="20">
        <v>1.51583707932057</v>
      </c>
      <c r="C61" s="20">
        <f t="shared" si="1"/>
        <v>1.8993581002124575</v>
      </c>
    </row>
    <row r="62" spans="1:3" x14ac:dyDescent="0.25">
      <c r="A62" s="1">
        <v>39995</v>
      </c>
      <c r="B62" s="20">
        <v>1.58521015681484</v>
      </c>
      <c r="C62" s="20">
        <f t="shared" si="1"/>
        <v>1.6852286983489275</v>
      </c>
    </row>
    <row r="63" spans="1:3" x14ac:dyDescent="0.25">
      <c r="A63" s="1">
        <v>40087</v>
      </c>
      <c r="B63" s="20">
        <v>1.6896923017119501</v>
      </c>
      <c r="C63" s="20">
        <f t="shared" si="1"/>
        <v>1.6076182112422499</v>
      </c>
    </row>
    <row r="64" spans="1:3" x14ac:dyDescent="0.25">
      <c r="A64" s="1">
        <v>40179</v>
      </c>
      <c r="B64" s="20">
        <v>1.6524391686439199</v>
      </c>
      <c r="C64" s="20">
        <f t="shared" si="1"/>
        <v>1.6107946766228198</v>
      </c>
    </row>
    <row r="65" spans="1:3" x14ac:dyDescent="0.25">
      <c r="A65" s="1">
        <v>40269</v>
      </c>
      <c r="B65" s="20">
        <v>1.4480638391926</v>
      </c>
      <c r="C65" s="20">
        <f t="shared" si="1"/>
        <v>1.5938513665908276</v>
      </c>
    </row>
    <row r="66" spans="1:3" x14ac:dyDescent="0.25">
      <c r="A66" s="1">
        <v>40360</v>
      </c>
      <c r="B66" s="20">
        <v>1.4264307411875701</v>
      </c>
      <c r="C66" s="20">
        <f t="shared" si="1"/>
        <v>1.55415651268401</v>
      </c>
    </row>
    <row r="67" spans="1:3" x14ac:dyDescent="0.25">
      <c r="A67" s="1">
        <v>40452</v>
      </c>
      <c r="B67" s="20">
        <v>1.4352383478595101</v>
      </c>
      <c r="C67" s="20">
        <f t="shared" si="1"/>
        <v>1.4905430242208999</v>
      </c>
    </row>
    <row r="68" spans="1:3" x14ac:dyDescent="0.25">
      <c r="A68" s="1">
        <v>40544</v>
      </c>
      <c r="B68" s="20">
        <v>1.35462836049644</v>
      </c>
      <c r="C68" s="20">
        <f t="shared" si="1"/>
        <v>1.41609032218403</v>
      </c>
    </row>
    <row r="69" spans="1:3" x14ac:dyDescent="0.25">
      <c r="A69" s="1">
        <v>40634</v>
      </c>
      <c r="B69" s="20">
        <v>1.03744804614802</v>
      </c>
      <c r="C69" s="20">
        <f t="shared" si="1"/>
        <v>1.3134363739228849</v>
      </c>
    </row>
    <row r="70" spans="1:3" x14ac:dyDescent="0.25">
      <c r="A70" s="1">
        <v>40725</v>
      </c>
      <c r="B70" s="20">
        <v>1.06163499800441</v>
      </c>
      <c r="C70" s="20">
        <f t="shared" si="1"/>
        <v>1.2222374381270948</v>
      </c>
    </row>
    <row r="71" spans="1:3" x14ac:dyDescent="0.25">
      <c r="A71" s="1">
        <v>40817</v>
      </c>
      <c r="B71" s="20">
        <v>1.1433687486649</v>
      </c>
      <c r="C71" s="20">
        <f t="shared" si="1"/>
        <v>1.1492700383284424</v>
      </c>
    </row>
    <row r="72" spans="1:3" x14ac:dyDescent="0.25">
      <c r="A72" s="1">
        <v>40909</v>
      </c>
      <c r="B72" s="20">
        <v>1.08072144247478</v>
      </c>
      <c r="C72" s="20">
        <f t="shared" si="1"/>
        <v>1.0807933088230275</v>
      </c>
    </row>
    <row r="73" spans="1:3" x14ac:dyDescent="0.25">
      <c r="A73" s="1">
        <v>41000</v>
      </c>
      <c r="B73" s="20">
        <v>1.0947297286706901</v>
      </c>
      <c r="C73" s="20">
        <f t="shared" si="1"/>
        <v>1.095113729453695</v>
      </c>
    </row>
    <row r="74" spans="1:3" x14ac:dyDescent="0.25">
      <c r="A74" s="1">
        <v>41091</v>
      </c>
      <c r="B74" s="20">
        <v>1.1484426620316399</v>
      </c>
      <c r="C74" s="20">
        <f t="shared" ref="C74:C105" si="2">AVERAGE(B71:B74)</f>
        <v>1.1168156454605025</v>
      </c>
    </row>
    <row r="75" spans="1:3" x14ac:dyDescent="0.25">
      <c r="A75" s="1">
        <v>41183</v>
      </c>
      <c r="B75" s="20">
        <v>1.06847983494168</v>
      </c>
      <c r="C75" s="20">
        <f t="shared" si="2"/>
        <v>1.0980934170296974</v>
      </c>
    </row>
    <row r="76" spans="1:3" x14ac:dyDescent="0.25">
      <c r="A76" s="1">
        <v>41275</v>
      </c>
      <c r="B76" s="20">
        <v>1.1240671416241399</v>
      </c>
      <c r="C76" s="20">
        <f t="shared" si="2"/>
        <v>1.1089298418170375</v>
      </c>
    </row>
    <row r="77" spans="1:3" x14ac:dyDescent="0.25">
      <c r="A77" s="1">
        <v>41365</v>
      </c>
      <c r="B77" s="20">
        <v>1.27407483693657</v>
      </c>
      <c r="C77" s="20">
        <f t="shared" si="2"/>
        <v>1.1537661188835076</v>
      </c>
    </row>
    <row r="78" spans="1:3" x14ac:dyDescent="0.25">
      <c r="A78" s="1">
        <v>41456</v>
      </c>
      <c r="B78" s="20">
        <v>1.3503783124598601</v>
      </c>
      <c r="C78" s="20">
        <f t="shared" si="2"/>
        <v>1.2042500314905624</v>
      </c>
    </row>
    <row r="79" spans="1:3" x14ac:dyDescent="0.25">
      <c r="A79" s="1">
        <v>41548</v>
      </c>
      <c r="B79" s="20">
        <v>1.3914162011103499</v>
      </c>
      <c r="C79" s="20">
        <f t="shared" si="2"/>
        <v>1.2849841230327299</v>
      </c>
    </row>
    <row r="80" spans="1:3" x14ac:dyDescent="0.25">
      <c r="A80" s="1">
        <v>41640</v>
      </c>
      <c r="B80" s="20">
        <v>1.4295584679139199</v>
      </c>
      <c r="C80" s="20">
        <f t="shared" si="2"/>
        <v>1.3613569546051751</v>
      </c>
    </row>
    <row r="81" spans="1:3" x14ac:dyDescent="0.25">
      <c r="A81" s="1">
        <v>41730</v>
      </c>
      <c r="B81" s="20">
        <v>1.4397527070303699</v>
      </c>
      <c r="C81" s="20">
        <f t="shared" si="2"/>
        <v>1.402776422128625</v>
      </c>
    </row>
    <row r="82" spans="1:3" x14ac:dyDescent="0.25">
      <c r="A82" s="1">
        <v>41821</v>
      </c>
      <c r="B82" s="20">
        <v>1.46547865214864</v>
      </c>
      <c r="C82" s="20">
        <f t="shared" si="2"/>
        <v>1.43155150705082</v>
      </c>
    </row>
    <row r="83" spans="1:3" x14ac:dyDescent="0.25">
      <c r="A83" s="1">
        <v>41913</v>
      </c>
      <c r="B83" s="20">
        <v>1.5213319586506</v>
      </c>
      <c r="C83" s="20">
        <f t="shared" si="2"/>
        <v>1.4640304464358824</v>
      </c>
    </row>
    <row r="84" spans="1:3" x14ac:dyDescent="0.25">
      <c r="A84" s="1">
        <v>42005</v>
      </c>
      <c r="B84" s="20">
        <v>1.4950301893407301</v>
      </c>
      <c r="C84" s="20">
        <f t="shared" si="2"/>
        <v>1.4803983767925848</v>
      </c>
    </row>
    <row r="85" spans="1:3" x14ac:dyDescent="0.25">
      <c r="A85" s="1">
        <v>42095</v>
      </c>
      <c r="B85" s="20">
        <v>1.5102019985259101</v>
      </c>
      <c r="C85" s="20">
        <f t="shared" si="2"/>
        <v>1.4980106996664702</v>
      </c>
    </row>
    <row r="86" spans="1:3" x14ac:dyDescent="0.25">
      <c r="A86" s="1">
        <v>42186</v>
      </c>
      <c r="B86" s="20">
        <v>1.5371714901298399</v>
      </c>
      <c r="C86" s="20">
        <f t="shared" si="2"/>
        <v>1.5159339091617701</v>
      </c>
    </row>
    <row r="87" spans="1:3" x14ac:dyDescent="0.25">
      <c r="A87" s="1">
        <v>42278</v>
      </c>
      <c r="B87" s="20">
        <v>1.52103673448497</v>
      </c>
      <c r="C87" s="20">
        <f t="shared" si="2"/>
        <v>1.5158601031203625</v>
      </c>
    </row>
    <row r="88" spans="1:3" x14ac:dyDescent="0.25">
      <c r="A88" s="1">
        <v>42370</v>
      </c>
      <c r="B88" s="20">
        <v>1.4745284803379299</v>
      </c>
      <c r="C88" s="20">
        <f t="shared" si="2"/>
        <v>1.5107346758696625</v>
      </c>
    </row>
    <row r="89" spans="1:3" x14ac:dyDescent="0.25">
      <c r="A89" s="1">
        <v>42461</v>
      </c>
      <c r="B89" s="20">
        <v>1.48953535223235</v>
      </c>
      <c r="C89" s="20">
        <f t="shared" si="2"/>
        <v>1.5055680142962724</v>
      </c>
    </row>
    <row r="90" spans="1:3" x14ac:dyDescent="0.25">
      <c r="A90" s="1">
        <v>42552</v>
      </c>
      <c r="B90" s="20">
        <v>1.5591979758074299</v>
      </c>
      <c r="C90" s="20">
        <f t="shared" si="2"/>
        <v>1.5110746357156699</v>
      </c>
    </row>
    <row r="91" spans="1:3" x14ac:dyDescent="0.25">
      <c r="A91" s="1">
        <v>42644</v>
      </c>
      <c r="B91" s="20">
        <v>1.6015856199499701</v>
      </c>
      <c r="C91" s="20">
        <f t="shared" si="2"/>
        <v>1.53121185708192</v>
      </c>
    </row>
    <row r="92" spans="1:3" x14ac:dyDescent="0.25">
      <c r="A92" s="1">
        <v>42736</v>
      </c>
      <c r="B92" s="20">
        <v>1.56556797398381</v>
      </c>
      <c r="C92" s="20">
        <f t="shared" si="2"/>
        <v>1.5539717304933898</v>
      </c>
    </row>
    <row r="93" spans="1:3" x14ac:dyDescent="0.25">
      <c r="A93" s="1">
        <v>42826</v>
      </c>
      <c r="B93" s="20">
        <v>1.68603914799514</v>
      </c>
      <c r="C93" s="20">
        <f t="shared" si="2"/>
        <v>1.6030976794340874</v>
      </c>
    </row>
    <row r="94" spans="1:3" x14ac:dyDescent="0.25">
      <c r="A94" s="1">
        <v>42917</v>
      </c>
      <c r="B94" s="20">
        <v>1.7447234047897</v>
      </c>
      <c r="C94" s="20">
        <f t="shared" si="2"/>
        <v>1.649479036679655</v>
      </c>
    </row>
    <row r="95" spans="1:3" x14ac:dyDescent="0.25">
      <c r="A95" s="1">
        <v>43009</v>
      </c>
      <c r="B95" s="20">
        <v>1.7568657668746299</v>
      </c>
      <c r="C95" s="20">
        <f t="shared" si="2"/>
        <v>1.6882990734108201</v>
      </c>
    </row>
    <row r="96" spans="1:3" x14ac:dyDescent="0.25">
      <c r="A96" s="1">
        <v>43101</v>
      </c>
      <c r="B96" s="20">
        <v>1.77959300356651</v>
      </c>
      <c r="C96" s="20">
        <f t="shared" si="2"/>
        <v>1.7418053308064949</v>
      </c>
    </row>
    <row r="97" spans="1:3" x14ac:dyDescent="0.25">
      <c r="A97" s="1">
        <v>43191</v>
      </c>
      <c r="B97" s="20">
        <v>1.9255300722056301</v>
      </c>
      <c r="C97" s="20">
        <f t="shared" si="2"/>
        <v>1.8016780618591175</v>
      </c>
    </row>
    <row r="98" spans="1:3" x14ac:dyDescent="0.25">
      <c r="A98" s="1">
        <v>43282</v>
      </c>
      <c r="B98" s="20">
        <v>1.99891465435895</v>
      </c>
      <c r="C98" s="20">
        <f t="shared" si="2"/>
        <v>1.86522587425143</v>
      </c>
    </row>
    <row r="99" spans="1:3" x14ac:dyDescent="0.25">
      <c r="A99" s="1">
        <v>43374</v>
      </c>
      <c r="B99" s="20">
        <v>2.0207747496000299</v>
      </c>
      <c r="C99" s="20">
        <f t="shared" si="2"/>
        <v>1.9312031199327802</v>
      </c>
    </row>
    <row r="100" spans="1:3" x14ac:dyDescent="0.25">
      <c r="A100" s="1">
        <v>43466</v>
      </c>
      <c r="B100" s="20">
        <v>2.0769828678220499</v>
      </c>
      <c r="C100" s="20">
        <f t="shared" si="2"/>
        <v>2.0055505859966649</v>
      </c>
    </row>
    <row r="101" spans="1:3" x14ac:dyDescent="0.25">
      <c r="A101" s="1">
        <v>43556</v>
      </c>
      <c r="B101" s="20">
        <v>2.0897615565002501</v>
      </c>
      <c r="C101" s="20">
        <f t="shared" si="2"/>
        <v>2.0466084570703198</v>
      </c>
    </row>
    <row r="102" spans="1:3" x14ac:dyDescent="0.25">
      <c r="A102" s="1">
        <v>43647</v>
      </c>
      <c r="B102" s="20">
        <v>2.1128368785898402</v>
      </c>
      <c r="C102" s="20">
        <f t="shared" si="2"/>
        <v>2.0750890131280424</v>
      </c>
    </row>
    <row r="103" spans="1:3" x14ac:dyDescent="0.25">
      <c r="A103" s="1">
        <v>43739</v>
      </c>
      <c r="B103" s="20">
        <v>2.1541760840922501</v>
      </c>
      <c r="C103" s="20">
        <f t="shared" si="2"/>
        <v>2.1084393467510978</v>
      </c>
    </row>
    <row r="104" spans="1:3" x14ac:dyDescent="0.25">
      <c r="A104" s="1">
        <v>43831</v>
      </c>
      <c r="B104" s="20">
        <v>2.15346196916374</v>
      </c>
      <c r="C104" s="20">
        <f t="shared" si="2"/>
        <v>2.1275591220865202</v>
      </c>
    </row>
    <row r="105" spans="1:3" x14ac:dyDescent="0.25">
      <c r="A105" s="1">
        <v>43922</v>
      </c>
      <c r="B105" s="20">
        <v>2.3599463305147301</v>
      </c>
      <c r="C105" s="20">
        <f t="shared" si="2"/>
        <v>2.1951053155901397</v>
      </c>
    </row>
    <row r="106" spans="1:3" x14ac:dyDescent="0.25">
      <c r="A106" s="1">
        <v>44013</v>
      </c>
      <c r="B106" s="20">
        <v>2.3656465216794502</v>
      </c>
      <c r="C106" s="20">
        <f t="shared" ref="C106:C123" si="3">AVERAGE(B103:B106)</f>
        <v>2.2583077263625428</v>
      </c>
    </row>
    <row r="107" spans="1:3" x14ac:dyDescent="0.25">
      <c r="A107" s="1">
        <v>44105</v>
      </c>
      <c r="B107" s="20">
        <v>2.4046990409984401</v>
      </c>
      <c r="C107" s="20">
        <f t="shared" si="3"/>
        <v>2.3209384655890899</v>
      </c>
    </row>
    <row r="108" spans="1:3" x14ac:dyDescent="0.25">
      <c r="A108" s="1">
        <v>44197</v>
      </c>
      <c r="B108" s="20">
        <v>2.50346075665081</v>
      </c>
      <c r="C108" s="20">
        <f t="shared" si="3"/>
        <v>2.4084381624608575</v>
      </c>
    </row>
    <row r="109" spans="1:3" x14ac:dyDescent="0.25">
      <c r="A109" s="1">
        <v>44287</v>
      </c>
      <c r="B109" s="20">
        <v>2.3073874940917798</v>
      </c>
      <c r="C109" s="20">
        <f t="shared" si="3"/>
        <v>2.39529845335512</v>
      </c>
    </row>
    <row r="110" spans="1:3" x14ac:dyDescent="0.25">
      <c r="A110" s="1">
        <v>44378</v>
      </c>
      <c r="B110" s="20">
        <v>2.2499567099371598</v>
      </c>
      <c r="C110" s="20">
        <f t="shared" si="3"/>
        <v>2.3663760004195478</v>
      </c>
    </row>
    <row r="111" spans="1:3" x14ac:dyDescent="0.25">
      <c r="A111" s="1">
        <v>44470</v>
      </c>
      <c r="B111" s="20">
        <v>2.3880353078438201</v>
      </c>
      <c r="C111" s="20">
        <f t="shared" si="3"/>
        <v>2.3622100671308921</v>
      </c>
    </row>
    <row r="112" spans="1:3" x14ac:dyDescent="0.25">
      <c r="A112" s="1">
        <v>44562</v>
      </c>
      <c r="B112" s="20">
        <v>2.2402944978569801</v>
      </c>
      <c r="C112" s="20">
        <f t="shared" si="3"/>
        <v>2.2964185024324353</v>
      </c>
    </row>
    <row r="113" spans="1:3" x14ac:dyDescent="0.25">
      <c r="A113" s="1">
        <v>44652</v>
      </c>
      <c r="B113" s="20">
        <v>2.0540280685364598</v>
      </c>
      <c r="C113" s="20">
        <f t="shared" si="3"/>
        <v>2.2330786460436052</v>
      </c>
    </row>
    <row r="114" spans="1:3" x14ac:dyDescent="0.25">
      <c r="A114" s="1">
        <v>44743</v>
      </c>
      <c r="B114" s="20">
        <v>2.01223229306374</v>
      </c>
      <c r="C114" s="20">
        <f t="shared" si="3"/>
        <v>2.1736475418252499</v>
      </c>
    </row>
    <row r="115" spans="1:3" x14ac:dyDescent="0.25">
      <c r="A115" s="1">
        <v>44835</v>
      </c>
      <c r="B115" s="20">
        <v>1.8337167694733401</v>
      </c>
      <c r="C115" s="20">
        <f t="shared" si="3"/>
        <v>2.0350679072326301</v>
      </c>
    </row>
    <row r="116" spans="1:3" x14ac:dyDescent="0.25">
      <c r="A116" s="1">
        <v>44927</v>
      </c>
      <c r="B116" s="20">
        <v>1.7286307729408299</v>
      </c>
      <c r="C116" s="20">
        <f t="shared" si="3"/>
        <v>1.9071519760035924</v>
      </c>
    </row>
    <row r="117" spans="1:3" x14ac:dyDescent="0.25">
      <c r="A117" s="1">
        <v>45017</v>
      </c>
      <c r="B117" s="20">
        <v>1.8667237216474</v>
      </c>
      <c r="C117" s="20">
        <f t="shared" si="3"/>
        <v>1.8603258892813275</v>
      </c>
    </row>
    <row r="118" spans="1:3" x14ac:dyDescent="0.25">
      <c r="A118" s="1">
        <v>45108</v>
      </c>
      <c r="B118" s="20">
        <v>2.3936185497223899</v>
      </c>
      <c r="C118" s="20">
        <f t="shared" si="3"/>
        <v>1.9556724534459899</v>
      </c>
    </row>
    <row r="119" spans="1:3" x14ac:dyDescent="0.25">
      <c r="A119" s="1">
        <v>45200</v>
      </c>
      <c r="B119" s="20">
        <v>2.4006481498538901</v>
      </c>
      <c r="C119" s="20">
        <f t="shared" si="3"/>
        <v>2.0974052985411276</v>
      </c>
    </row>
    <row r="120" spans="1:3" x14ac:dyDescent="0.25">
      <c r="A120" s="1">
        <v>45292</v>
      </c>
      <c r="B120" s="20">
        <v>2.2421365430303499</v>
      </c>
      <c r="C120" s="20">
        <f t="shared" si="3"/>
        <v>2.2257817410635075</v>
      </c>
    </row>
    <row r="121" spans="1:3" x14ac:dyDescent="0.25">
      <c r="A121" s="1">
        <v>45383</v>
      </c>
      <c r="B121" s="20">
        <v>2.32012424631449</v>
      </c>
      <c r="C121" s="20">
        <f t="shared" si="3"/>
        <v>2.3391318722302801</v>
      </c>
    </row>
    <row r="122" spans="1:3" x14ac:dyDescent="0.25">
      <c r="A122" s="1">
        <v>45474</v>
      </c>
      <c r="B122" s="20">
        <v>2.4609916863986401</v>
      </c>
      <c r="C122" s="20">
        <f t="shared" si="3"/>
        <v>2.3559751563993423</v>
      </c>
    </row>
    <row r="123" spans="1:3" x14ac:dyDescent="0.25">
      <c r="A123" s="1">
        <v>45566</v>
      </c>
      <c r="B123" s="20">
        <v>2.44665579369049</v>
      </c>
      <c r="C123" s="20">
        <f t="shared" si="3"/>
        <v>2.3674770673584926</v>
      </c>
    </row>
  </sheetData>
  <mergeCells count="1">
    <mergeCell ref="D2:K3"/>
  </mergeCells>
  <hyperlinks>
    <hyperlink ref="D4" r:id="rId1" xr:uid="{A70F5ACF-2756-4083-9B09-DFC15C7CAB18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AB077-B5B1-4679-B6BC-382824990AE0}">
  <dimension ref="A1:K123"/>
  <sheetViews>
    <sheetView workbookViewId="0">
      <selection activeCell="A6" sqref="A6"/>
    </sheetView>
  </sheetViews>
  <sheetFormatPr defaultRowHeight="15" x14ac:dyDescent="0.25"/>
  <cols>
    <col min="1" max="1" width="9.28515625" customWidth="1"/>
    <col min="2" max="2" width="17.5703125" style="2" customWidth="1"/>
    <col min="3" max="3" width="25.7109375" customWidth="1"/>
  </cols>
  <sheetData>
    <row r="1" spans="1:11" s="3" customFormat="1" x14ac:dyDescent="0.25"/>
    <row r="2" spans="1:11" s="3" customFormat="1" ht="15" customHeight="1" x14ac:dyDescent="0.25">
      <c r="D2" s="21" t="s">
        <v>9</v>
      </c>
      <c r="E2" s="21"/>
      <c r="F2" s="21"/>
      <c r="G2" s="21"/>
      <c r="H2" s="21"/>
      <c r="I2" s="21"/>
      <c r="J2" s="21"/>
      <c r="K2" s="21"/>
    </row>
    <row r="3" spans="1:11" s="3" customFormat="1" ht="15" customHeight="1" x14ac:dyDescent="0.25">
      <c r="D3" s="21"/>
      <c r="E3" s="21"/>
      <c r="F3" s="21"/>
      <c r="G3" s="21"/>
      <c r="H3" s="21"/>
      <c r="I3" s="21"/>
      <c r="J3" s="21"/>
      <c r="K3" s="21"/>
    </row>
    <row r="4" spans="1:11" s="3" customFormat="1" x14ac:dyDescent="0.25">
      <c r="D4" s="4" t="s">
        <v>4</v>
      </c>
    </row>
    <row r="5" spans="1:11" s="5" customFormat="1" x14ac:dyDescent="0.25"/>
    <row r="6" spans="1:11" x14ac:dyDescent="0.25">
      <c r="A6" s="1" t="s">
        <v>0</v>
      </c>
      <c r="B6" s="2" t="s">
        <v>2</v>
      </c>
      <c r="C6" s="2" t="s">
        <v>1</v>
      </c>
    </row>
    <row r="7" spans="1:11" x14ac:dyDescent="0.25">
      <c r="A7" s="1">
        <v>34973</v>
      </c>
      <c r="B7" s="20">
        <v>-0.165033577132461</v>
      </c>
      <c r="C7" s="20"/>
    </row>
    <row r="8" spans="1:11" x14ac:dyDescent="0.25">
      <c r="A8" s="1">
        <v>35065</v>
      </c>
      <c r="B8" s="20">
        <v>-0.251844326935317</v>
      </c>
      <c r="C8" s="20"/>
    </row>
    <row r="9" spans="1:11" x14ac:dyDescent="0.25">
      <c r="A9" s="1">
        <v>35156</v>
      </c>
      <c r="B9" s="20">
        <v>-0.26629169991351598</v>
      </c>
      <c r="C9" s="20"/>
    </row>
    <row r="10" spans="1:11" x14ac:dyDescent="0.25">
      <c r="A10" s="1">
        <v>35247</v>
      </c>
      <c r="B10" s="20">
        <v>-0.28945116201444299</v>
      </c>
      <c r="C10" s="20">
        <f t="shared" ref="C10:C41" si="0">AVERAGE(B7:B10)</f>
        <v>-0.24315519149893425</v>
      </c>
    </row>
    <row r="11" spans="1:11" x14ac:dyDescent="0.25">
      <c r="A11" s="1">
        <v>35339</v>
      </c>
      <c r="B11" s="20">
        <v>-0.22536947326687001</v>
      </c>
      <c r="C11" s="20">
        <f t="shared" si="0"/>
        <v>-0.25823916553253651</v>
      </c>
    </row>
    <row r="12" spans="1:11" x14ac:dyDescent="0.25">
      <c r="A12" s="1">
        <v>35431</v>
      </c>
      <c r="B12" s="20">
        <v>-4.5923410171261399E-2</v>
      </c>
      <c r="C12" s="20">
        <f t="shared" si="0"/>
        <v>-0.20675893634152262</v>
      </c>
    </row>
    <row r="13" spans="1:11" x14ac:dyDescent="0.25">
      <c r="A13" s="1">
        <v>35521</v>
      </c>
      <c r="B13" s="20">
        <v>-8.2454972350654507E-2</v>
      </c>
      <c r="C13" s="20">
        <f t="shared" si="0"/>
        <v>-0.16079975445080721</v>
      </c>
    </row>
    <row r="14" spans="1:11" x14ac:dyDescent="0.25">
      <c r="A14" s="1">
        <v>35612</v>
      </c>
      <c r="B14" s="20">
        <v>-0.24028010153422999</v>
      </c>
      <c r="C14" s="20">
        <f t="shared" si="0"/>
        <v>-0.14850698933075399</v>
      </c>
    </row>
    <row r="15" spans="1:11" x14ac:dyDescent="0.25">
      <c r="A15" s="1">
        <v>35704</v>
      </c>
      <c r="B15" s="20">
        <v>-0.28791200156487201</v>
      </c>
      <c r="C15" s="20">
        <f t="shared" si="0"/>
        <v>-0.16414262140525449</v>
      </c>
    </row>
    <row r="16" spans="1:11" x14ac:dyDescent="0.25">
      <c r="A16" s="1">
        <v>35796</v>
      </c>
      <c r="B16" s="20">
        <v>-0.24142076896502401</v>
      </c>
      <c r="C16" s="20">
        <f t="shared" si="0"/>
        <v>-0.21301696110369511</v>
      </c>
    </row>
    <row r="17" spans="1:3" x14ac:dyDescent="0.25">
      <c r="A17" s="1">
        <v>35886</v>
      </c>
      <c r="B17" s="20">
        <v>-0.29709580386159201</v>
      </c>
      <c r="C17" s="20">
        <f t="shared" si="0"/>
        <v>-0.26667716898142951</v>
      </c>
    </row>
    <row r="18" spans="1:3" x14ac:dyDescent="0.25">
      <c r="A18" s="1">
        <v>35977</v>
      </c>
      <c r="B18" s="20">
        <v>-0.33522535569038397</v>
      </c>
      <c r="C18" s="20">
        <f t="shared" si="0"/>
        <v>-0.290413482520468</v>
      </c>
    </row>
    <row r="19" spans="1:3" x14ac:dyDescent="0.25">
      <c r="A19" s="1">
        <v>36069</v>
      </c>
      <c r="B19" s="20">
        <v>-0.31024261679633602</v>
      </c>
      <c r="C19" s="20">
        <f t="shared" si="0"/>
        <v>-0.29599613632833399</v>
      </c>
    </row>
    <row r="20" spans="1:3" x14ac:dyDescent="0.25">
      <c r="A20" s="1">
        <v>36161</v>
      </c>
      <c r="B20" s="20">
        <v>-0.30409492914741598</v>
      </c>
      <c r="C20" s="20">
        <f t="shared" si="0"/>
        <v>-0.31166467637393203</v>
      </c>
    </row>
    <row r="21" spans="1:3" x14ac:dyDescent="0.25">
      <c r="A21" s="1">
        <v>36251</v>
      </c>
      <c r="B21" s="20">
        <v>-0.186706873501397</v>
      </c>
      <c r="C21" s="20">
        <f t="shared" si="0"/>
        <v>-0.28406744378388327</v>
      </c>
    </row>
    <row r="22" spans="1:3" x14ac:dyDescent="0.25">
      <c r="A22" s="1">
        <v>36342</v>
      </c>
      <c r="B22" s="20">
        <v>-0.29189972312690599</v>
      </c>
      <c r="C22" s="20">
        <f t="shared" si="0"/>
        <v>-0.27323603564301374</v>
      </c>
    </row>
    <row r="23" spans="1:3" x14ac:dyDescent="0.25">
      <c r="A23" s="1">
        <v>36434</v>
      </c>
      <c r="B23" s="20">
        <v>-0.106771681591443</v>
      </c>
      <c r="C23" s="20">
        <f t="shared" si="0"/>
        <v>-0.22236830184179052</v>
      </c>
    </row>
    <row r="24" spans="1:3" x14ac:dyDescent="0.25">
      <c r="A24" s="1">
        <v>36526</v>
      </c>
      <c r="B24" s="20">
        <v>-0.116360965838221</v>
      </c>
      <c r="C24" s="20">
        <f t="shared" si="0"/>
        <v>-0.17543481101449174</v>
      </c>
    </row>
    <row r="25" spans="1:3" x14ac:dyDescent="0.25">
      <c r="A25" s="1">
        <v>36617</v>
      </c>
      <c r="B25" s="20">
        <v>-0.14220862610423399</v>
      </c>
      <c r="C25" s="20">
        <f t="shared" si="0"/>
        <v>-0.16431024916520101</v>
      </c>
    </row>
    <row r="26" spans="1:3" x14ac:dyDescent="0.25">
      <c r="A26" s="1">
        <v>36708</v>
      </c>
      <c r="B26" s="20">
        <v>-0.194493931603198</v>
      </c>
      <c r="C26" s="20">
        <f t="shared" si="0"/>
        <v>-0.13995880128427401</v>
      </c>
    </row>
    <row r="27" spans="1:3" x14ac:dyDescent="0.25">
      <c r="A27" s="1">
        <v>36800</v>
      </c>
      <c r="B27" s="20">
        <v>-0.20586204045947101</v>
      </c>
      <c r="C27" s="20">
        <f t="shared" si="0"/>
        <v>-0.16473139100128101</v>
      </c>
    </row>
    <row r="28" spans="1:3" x14ac:dyDescent="0.25">
      <c r="A28" s="1">
        <v>36892</v>
      </c>
      <c r="B28" s="20">
        <v>3.0720311619599999E-3</v>
      </c>
      <c r="C28" s="20">
        <f t="shared" si="0"/>
        <v>-0.13487314175123574</v>
      </c>
    </row>
    <row r="29" spans="1:3" x14ac:dyDescent="0.25">
      <c r="A29" s="1">
        <v>36982</v>
      </c>
      <c r="B29" s="20">
        <v>-0.274445577501643</v>
      </c>
      <c r="C29" s="20">
        <f t="shared" si="0"/>
        <v>-0.16793237960058802</v>
      </c>
    </row>
    <row r="30" spans="1:3" x14ac:dyDescent="0.25">
      <c r="A30" s="1">
        <v>37073</v>
      </c>
      <c r="B30" s="20">
        <v>-0.44413750781677702</v>
      </c>
      <c r="C30" s="20">
        <f t="shared" si="0"/>
        <v>-0.23034327365398277</v>
      </c>
    </row>
    <row r="31" spans="1:3" x14ac:dyDescent="0.25">
      <c r="A31" s="1">
        <v>37165</v>
      </c>
      <c r="B31" s="20">
        <v>-2.3876533641100501E-2</v>
      </c>
      <c r="C31" s="20">
        <f t="shared" si="0"/>
        <v>-0.18484689694939013</v>
      </c>
    </row>
    <row r="32" spans="1:3" x14ac:dyDescent="0.25">
      <c r="A32" s="1">
        <v>37257</v>
      </c>
      <c r="B32" s="20">
        <v>-0.25822268424529998</v>
      </c>
      <c r="C32" s="20">
        <f t="shared" si="0"/>
        <v>-0.25017057580120516</v>
      </c>
    </row>
    <row r="33" spans="1:3" x14ac:dyDescent="0.25">
      <c r="A33" s="1">
        <v>37347</v>
      </c>
      <c r="B33" s="20">
        <v>-0.10430279645488599</v>
      </c>
      <c r="C33" s="20">
        <f t="shared" si="0"/>
        <v>-0.20763488053951584</v>
      </c>
    </row>
    <row r="34" spans="1:3" x14ac:dyDescent="0.25">
      <c r="A34" s="1">
        <v>37438</v>
      </c>
      <c r="B34" s="20">
        <v>-3.2328040405951899E-2</v>
      </c>
      <c r="C34" s="20">
        <f t="shared" si="0"/>
        <v>-0.10468251368680959</v>
      </c>
    </row>
    <row r="35" spans="1:3" x14ac:dyDescent="0.25">
      <c r="A35" s="1">
        <v>37530</v>
      </c>
      <c r="B35" s="20">
        <v>-0.185216006748192</v>
      </c>
      <c r="C35" s="20">
        <f t="shared" si="0"/>
        <v>-0.14501738196358246</v>
      </c>
    </row>
    <row r="36" spans="1:3" x14ac:dyDescent="0.25">
      <c r="A36" s="1">
        <v>37622</v>
      </c>
      <c r="B36" s="20">
        <v>-0.367324652837341</v>
      </c>
      <c r="C36" s="20">
        <f t="shared" si="0"/>
        <v>-0.17229287411159272</v>
      </c>
    </row>
    <row r="37" spans="1:3" x14ac:dyDescent="0.25">
      <c r="A37" s="1">
        <v>37712</v>
      </c>
      <c r="B37" s="20">
        <v>-0.381071167695058</v>
      </c>
      <c r="C37" s="20">
        <f t="shared" si="0"/>
        <v>-0.24148496692163574</v>
      </c>
    </row>
    <row r="38" spans="1:3" x14ac:dyDescent="0.25">
      <c r="A38" s="1">
        <v>37803</v>
      </c>
      <c r="B38" s="20">
        <v>-0.131760646962128</v>
      </c>
      <c r="C38" s="20">
        <f t="shared" si="0"/>
        <v>-0.26634311856067977</v>
      </c>
    </row>
    <row r="39" spans="1:3" x14ac:dyDescent="0.25">
      <c r="A39" s="1">
        <v>37895</v>
      </c>
      <c r="B39" s="20">
        <v>-0.43208542280451201</v>
      </c>
      <c r="C39" s="20">
        <f t="shared" si="0"/>
        <v>-0.32806047257475979</v>
      </c>
    </row>
    <row r="40" spans="1:3" x14ac:dyDescent="0.25">
      <c r="A40" s="1">
        <v>37987</v>
      </c>
      <c r="B40" s="20">
        <v>-0.17410031210049901</v>
      </c>
      <c r="C40" s="20">
        <f t="shared" si="0"/>
        <v>-0.27975438739054925</v>
      </c>
    </row>
    <row r="41" spans="1:3" x14ac:dyDescent="0.25">
      <c r="A41" s="1">
        <v>38078</v>
      </c>
      <c r="B41" s="20">
        <v>-0.15261514792429101</v>
      </c>
      <c r="C41" s="20">
        <f t="shared" si="0"/>
        <v>-0.2226403824478575</v>
      </c>
    </row>
    <row r="42" spans="1:3" x14ac:dyDescent="0.25">
      <c r="A42" s="1">
        <v>38169</v>
      </c>
      <c r="B42" s="20">
        <v>-0.43214617327489602</v>
      </c>
      <c r="C42" s="20">
        <f t="shared" ref="C42:C73" si="1">AVERAGE(B39:B42)</f>
        <v>-0.29773676402604954</v>
      </c>
    </row>
    <row r="43" spans="1:3" x14ac:dyDescent="0.25">
      <c r="A43" s="1">
        <v>38261</v>
      </c>
      <c r="B43" s="20">
        <v>-0.31401064646015803</v>
      </c>
      <c r="C43" s="20">
        <f t="shared" si="1"/>
        <v>-0.268218069939961</v>
      </c>
    </row>
    <row r="44" spans="1:3" x14ac:dyDescent="0.25">
      <c r="A44" s="1">
        <v>38353</v>
      </c>
      <c r="B44" s="20">
        <v>-0.20705136569808399</v>
      </c>
      <c r="C44" s="20">
        <f t="shared" si="1"/>
        <v>-0.27645583333935725</v>
      </c>
    </row>
    <row r="45" spans="1:3" x14ac:dyDescent="0.25">
      <c r="A45" s="1">
        <v>38443</v>
      </c>
      <c r="B45" s="20">
        <v>-0.29832825392379703</v>
      </c>
      <c r="C45" s="20">
        <f t="shared" si="1"/>
        <v>-0.31288410983923376</v>
      </c>
    </row>
    <row r="46" spans="1:3" x14ac:dyDescent="0.25">
      <c r="A46" s="1">
        <v>38534</v>
      </c>
      <c r="B46" s="20">
        <v>-0.469964533698358</v>
      </c>
      <c r="C46" s="20">
        <f t="shared" si="1"/>
        <v>-0.32233869994509923</v>
      </c>
    </row>
    <row r="47" spans="1:3" x14ac:dyDescent="0.25">
      <c r="A47" s="1">
        <v>38626</v>
      </c>
      <c r="B47" s="20">
        <v>-0.37291561338801699</v>
      </c>
      <c r="C47" s="20">
        <f t="shared" si="1"/>
        <v>-0.33706494167706402</v>
      </c>
    </row>
    <row r="48" spans="1:3" x14ac:dyDescent="0.25">
      <c r="A48" s="1">
        <v>38718</v>
      </c>
      <c r="B48" s="20">
        <v>-0.37739074579735898</v>
      </c>
      <c r="C48" s="20">
        <f t="shared" si="1"/>
        <v>-0.37964978670188276</v>
      </c>
    </row>
    <row r="49" spans="1:3" x14ac:dyDescent="0.25">
      <c r="A49" s="1">
        <v>38808</v>
      </c>
      <c r="B49" s="20">
        <v>-0.19468666481845701</v>
      </c>
      <c r="C49" s="20">
        <f t="shared" si="1"/>
        <v>-0.35373938942554772</v>
      </c>
    </row>
    <row r="50" spans="1:3" x14ac:dyDescent="0.25">
      <c r="A50" s="1">
        <v>38899</v>
      </c>
      <c r="B50" s="20">
        <v>-0.32498170680816302</v>
      </c>
      <c r="C50" s="20">
        <f t="shared" si="1"/>
        <v>-0.31749368270299899</v>
      </c>
    </row>
    <row r="51" spans="1:3" x14ac:dyDescent="0.25">
      <c r="A51" s="1">
        <v>38991</v>
      </c>
      <c r="B51" s="20">
        <v>-0.47392179607214202</v>
      </c>
      <c r="C51" s="20">
        <f t="shared" si="1"/>
        <v>-0.34274522837403026</v>
      </c>
    </row>
    <row r="52" spans="1:3" x14ac:dyDescent="0.25">
      <c r="A52" s="1">
        <v>39083</v>
      </c>
      <c r="B52" s="20">
        <v>-0.48223460216632003</v>
      </c>
      <c r="C52" s="20">
        <f t="shared" si="1"/>
        <v>-0.36895619246627054</v>
      </c>
    </row>
    <row r="53" spans="1:3" x14ac:dyDescent="0.25">
      <c r="A53" s="1">
        <v>39173</v>
      </c>
      <c r="B53" s="20">
        <v>-0.69897290217401598</v>
      </c>
      <c r="C53" s="20">
        <f t="shared" si="1"/>
        <v>-0.49502775180516023</v>
      </c>
    </row>
    <row r="54" spans="1:3" x14ac:dyDescent="0.25">
      <c r="A54" s="1">
        <v>39264</v>
      </c>
      <c r="B54" s="20">
        <v>-0.626058281266755</v>
      </c>
      <c r="C54" s="20">
        <f t="shared" si="1"/>
        <v>-0.57029689541980821</v>
      </c>
    </row>
    <row r="55" spans="1:3" x14ac:dyDescent="0.25">
      <c r="A55" s="1">
        <v>39356</v>
      </c>
      <c r="B55" s="20">
        <v>-0.40465632523829398</v>
      </c>
      <c r="C55" s="20">
        <f t="shared" si="1"/>
        <v>-0.5529805277113462</v>
      </c>
    </row>
    <row r="56" spans="1:3" x14ac:dyDescent="0.25">
      <c r="A56" s="1">
        <v>39448</v>
      </c>
      <c r="B56" s="20">
        <v>-0.51584425162012204</v>
      </c>
      <c r="C56" s="20">
        <f t="shared" si="1"/>
        <v>-0.56138294007479672</v>
      </c>
    </row>
    <row r="57" spans="1:3" x14ac:dyDescent="0.25">
      <c r="A57" s="1">
        <v>39539</v>
      </c>
      <c r="B57" s="20">
        <v>-0.477774548455771</v>
      </c>
      <c r="C57" s="20">
        <f t="shared" si="1"/>
        <v>-0.50608335164523555</v>
      </c>
    </row>
    <row r="58" spans="1:3" x14ac:dyDescent="0.25">
      <c r="A58" s="1">
        <v>39630</v>
      </c>
      <c r="B58" s="20">
        <v>-0.37100360450834202</v>
      </c>
      <c r="C58" s="20">
        <f t="shared" si="1"/>
        <v>-0.44231968245563225</v>
      </c>
    </row>
    <row r="59" spans="1:3" x14ac:dyDescent="0.25">
      <c r="A59" s="1">
        <v>39722</v>
      </c>
      <c r="B59" s="20">
        <v>-0.82970130603541603</v>
      </c>
      <c r="C59" s="20">
        <f t="shared" si="1"/>
        <v>-0.54858092765491273</v>
      </c>
    </row>
    <row r="60" spans="1:3" x14ac:dyDescent="0.25">
      <c r="A60" s="1">
        <v>39814</v>
      </c>
      <c r="B60" s="20">
        <v>-0.79512110215476495</v>
      </c>
      <c r="C60" s="20">
        <f t="shared" si="1"/>
        <v>-0.61840014028857349</v>
      </c>
    </row>
    <row r="61" spans="1:3" x14ac:dyDescent="0.25">
      <c r="A61" s="1">
        <v>39904</v>
      </c>
      <c r="B61" s="20">
        <v>-0.84014710544042104</v>
      </c>
      <c r="C61" s="20">
        <f t="shared" si="1"/>
        <v>-0.70899327953473601</v>
      </c>
    </row>
    <row r="62" spans="1:3" x14ac:dyDescent="0.25">
      <c r="A62" s="1">
        <v>39995</v>
      </c>
      <c r="B62" s="20">
        <v>-0.81054070463660999</v>
      </c>
      <c r="C62" s="20">
        <f t="shared" si="1"/>
        <v>-0.818877554566803</v>
      </c>
    </row>
    <row r="63" spans="1:3" x14ac:dyDescent="0.25">
      <c r="A63" s="1">
        <v>40087</v>
      </c>
      <c r="B63" s="20">
        <v>-0.63036082653916803</v>
      </c>
      <c r="C63" s="20">
        <f t="shared" si="1"/>
        <v>-0.76904243469274092</v>
      </c>
    </row>
    <row r="64" spans="1:3" x14ac:dyDescent="0.25">
      <c r="A64" s="1">
        <v>40179</v>
      </c>
      <c r="B64" s="20">
        <v>-0.80822833563407004</v>
      </c>
      <c r="C64" s="20">
        <f t="shared" si="1"/>
        <v>-0.77231924306256727</v>
      </c>
    </row>
    <row r="65" spans="1:3" x14ac:dyDescent="0.25">
      <c r="A65" s="1">
        <v>40269</v>
      </c>
      <c r="B65" s="20">
        <v>-0.71660144892986399</v>
      </c>
      <c r="C65" s="20">
        <f t="shared" si="1"/>
        <v>-0.7414328289349279</v>
      </c>
    </row>
    <row r="66" spans="1:3" x14ac:dyDescent="0.25">
      <c r="A66" s="1">
        <v>40360</v>
      </c>
      <c r="B66" s="20">
        <v>-0.78781637245535396</v>
      </c>
      <c r="C66" s="20">
        <f t="shared" si="1"/>
        <v>-0.73575174588961401</v>
      </c>
    </row>
    <row r="67" spans="1:3" x14ac:dyDescent="0.25">
      <c r="A67" s="1">
        <v>40452</v>
      </c>
      <c r="B67" s="20">
        <v>-0.90033129662946998</v>
      </c>
      <c r="C67" s="20">
        <f t="shared" si="1"/>
        <v>-0.80324436341218952</v>
      </c>
    </row>
    <row r="68" spans="1:3" x14ac:dyDescent="0.25">
      <c r="A68" s="1">
        <v>40544</v>
      </c>
      <c r="B68" s="20">
        <v>-0.70602866831807798</v>
      </c>
      <c r="C68" s="20">
        <f t="shared" si="1"/>
        <v>-0.77769444658319153</v>
      </c>
    </row>
    <row r="69" spans="1:3" x14ac:dyDescent="0.25">
      <c r="A69" s="1">
        <v>40634</v>
      </c>
      <c r="B69" s="20">
        <v>-0.45699076976595099</v>
      </c>
      <c r="C69" s="20">
        <f t="shared" si="1"/>
        <v>-0.71279177679221317</v>
      </c>
    </row>
    <row r="70" spans="1:3" x14ac:dyDescent="0.25">
      <c r="A70" s="1">
        <v>40725</v>
      </c>
      <c r="B70" s="20">
        <v>-0.41136132319893998</v>
      </c>
      <c r="C70" s="20">
        <f t="shared" si="1"/>
        <v>-0.61867801447810966</v>
      </c>
    </row>
    <row r="71" spans="1:3" x14ac:dyDescent="0.25">
      <c r="A71" s="1">
        <v>40817</v>
      </c>
      <c r="B71" s="20">
        <v>-0.52388415867761995</v>
      </c>
      <c r="C71" s="20">
        <f t="shared" si="1"/>
        <v>-0.52456622999014724</v>
      </c>
    </row>
    <row r="72" spans="1:3" x14ac:dyDescent="0.25">
      <c r="A72" s="1">
        <v>40909</v>
      </c>
      <c r="B72" s="20">
        <v>-0.41469794282734801</v>
      </c>
      <c r="C72" s="20">
        <f t="shared" si="1"/>
        <v>-0.45173354861746473</v>
      </c>
    </row>
    <row r="73" spans="1:3" x14ac:dyDescent="0.25">
      <c r="A73" s="1">
        <v>41000</v>
      </c>
      <c r="B73" s="20">
        <v>-0.50173380183154304</v>
      </c>
      <c r="C73" s="20">
        <f t="shared" si="1"/>
        <v>-0.46291930663386271</v>
      </c>
    </row>
    <row r="74" spans="1:3" x14ac:dyDescent="0.25">
      <c r="A74" s="1">
        <v>41091</v>
      </c>
      <c r="B74" s="20">
        <v>-0.66776884632340905</v>
      </c>
      <c r="C74" s="20">
        <f t="shared" ref="C74:C105" si="2">AVERAGE(B71:B74)</f>
        <v>-0.52702118741497994</v>
      </c>
    </row>
    <row r="75" spans="1:3" x14ac:dyDescent="0.25">
      <c r="A75" s="1">
        <v>41183</v>
      </c>
      <c r="B75" s="20">
        <v>-0.76031196838063497</v>
      </c>
      <c r="C75" s="20">
        <f t="shared" si="2"/>
        <v>-0.58612813984073375</v>
      </c>
    </row>
    <row r="76" spans="1:3" x14ac:dyDescent="0.25">
      <c r="A76" s="1">
        <v>41275</v>
      </c>
      <c r="B76" s="20">
        <v>-0.74534223702032198</v>
      </c>
      <c r="C76" s="20">
        <f t="shared" si="2"/>
        <v>-0.66878921338897723</v>
      </c>
    </row>
    <row r="77" spans="1:3" x14ac:dyDescent="0.25">
      <c r="A77" s="1">
        <v>41365</v>
      </c>
      <c r="B77" s="20">
        <v>-0.89435909560689697</v>
      </c>
      <c r="C77" s="20">
        <f t="shared" si="2"/>
        <v>-0.76694553683281574</v>
      </c>
    </row>
    <row r="78" spans="1:3" x14ac:dyDescent="0.25">
      <c r="A78" s="1">
        <v>41456</v>
      </c>
      <c r="B78" s="20">
        <v>-0.81746842077570703</v>
      </c>
      <c r="C78" s="20">
        <f t="shared" si="2"/>
        <v>-0.80437043044589018</v>
      </c>
    </row>
    <row r="79" spans="1:3" x14ac:dyDescent="0.25">
      <c r="A79" s="1">
        <v>41548</v>
      </c>
      <c r="B79" s="20">
        <v>-0.86922320174154999</v>
      </c>
      <c r="C79" s="20">
        <f t="shared" si="2"/>
        <v>-0.83159823878611905</v>
      </c>
    </row>
    <row r="80" spans="1:3" x14ac:dyDescent="0.25">
      <c r="A80" s="1">
        <v>41640</v>
      </c>
      <c r="B80" s="20">
        <v>-1.0076674586583201</v>
      </c>
      <c r="C80" s="20">
        <f t="shared" si="2"/>
        <v>-0.89717954419561852</v>
      </c>
    </row>
    <row r="81" spans="1:3" x14ac:dyDescent="0.25">
      <c r="A81" s="1">
        <v>41730</v>
      </c>
      <c r="B81" s="20">
        <v>-0.81087984709510597</v>
      </c>
      <c r="C81" s="20">
        <f t="shared" si="2"/>
        <v>-0.87630973206767071</v>
      </c>
    </row>
    <row r="82" spans="1:3" x14ac:dyDescent="0.25">
      <c r="A82" s="1">
        <v>41821</v>
      </c>
      <c r="B82" s="20">
        <v>-0.85793561342561098</v>
      </c>
      <c r="C82" s="20">
        <f t="shared" si="2"/>
        <v>-0.88642653023014684</v>
      </c>
    </row>
    <row r="83" spans="1:3" x14ac:dyDescent="0.25">
      <c r="A83" s="1">
        <v>41913</v>
      </c>
      <c r="B83" s="20">
        <v>-0.98239817793488804</v>
      </c>
      <c r="C83" s="20">
        <f t="shared" si="2"/>
        <v>-0.91472027427848124</v>
      </c>
    </row>
    <row r="84" spans="1:3" x14ac:dyDescent="0.25">
      <c r="A84" s="1">
        <v>42005</v>
      </c>
      <c r="B84" s="20">
        <v>-1.1721864510283699</v>
      </c>
      <c r="C84" s="20">
        <f t="shared" si="2"/>
        <v>-0.95585002237099381</v>
      </c>
    </row>
    <row r="85" spans="1:3" x14ac:dyDescent="0.25">
      <c r="A85" s="1">
        <v>42095</v>
      </c>
      <c r="B85" s="20">
        <v>-0.98996510628603296</v>
      </c>
      <c r="C85" s="20">
        <f t="shared" si="2"/>
        <v>-1.0006213371687256</v>
      </c>
    </row>
    <row r="86" spans="1:3" x14ac:dyDescent="0.25">
      <c r="A86" s="1">
        <v>42186</v>
      </c>
      <c r="B86" s="20">
        <v>-1.08808936206431</v>
      </c>
      <c r="C86" s="20">
        <f t="shared" si="2"/>
        <v>-1.0581597743284004</v>
      </c>
    </row>
    <row r="87" spans="1:3" x14ac:dyDescent="0.25">
      <c r="A87" s="1">
        <v>42278</v>
      </c>
      <c r="B87" s="20">
        <v>-1.11975154414147</v>
      </c>
      <c r="C87" s="20">
        <f t="shared" si="2"/>
        <v>-1.0924981158800455</v>
      </c>
    </row>
    <row r="88" spans="1:3" x14ac:dyDescent="0.25">
      <c r="A88" s="1">
        <v>42370</v>
      </c>
      <c r="B88" s="20">
        <v>-1.01076313988601</v>
      </c>
      <c r="C88" s="20">
        <f t="shared" si="2"/>
        <v>-1.0521422880944558</v>
      </c>
    </row>
    <row r="89" spans="1:3" x14ac:dyDescent="0.25">
      <c r="A89" s="1">
        <v>42461</v>
      </c>
      <c r="B89" s="20">
        <v>-1.0645746866596</v>
      </c>
      <c r="C89" s="20">
        <f t="shared" si="2"/>
        <v>-1.0707946831878474</v>
      </c>
    </row>
    <row r="90" spans="1:3" x14ac:dyDescent="0.25">
      <c r="A90" s="1">
        <v>42552</v>
      </c>
      <c r="B90" s="20">
        <v>-1.1035140252003699</v>
      </c>
      <c r="C90" s="20">
        <f t="shared" si="2"/>
        <v>-1.0746508489718622</v>
      </c>
    </row>
    <row r="91" spans="1:3" x14ac:dyDescent="0.25">
      <c r="A91" s="1">
        <v>42644</v>
      </c>
      <c r="B91" s="20">
        <v>-1.24618347163967</v>
      </c>
      <c r="C91" s="20">
        <f t="shared" si="2"/>
        <v>-1.1062588308464125</v>
      </c>
    </row>
    <row r="92" spans="1:3" x14ac:dyDescent="0.25">
      <c r="A92" s="1">
        <v>42736</v>
      </c>
      <c r="B92" s="20">
        <v>-1.1307452308832799</v>
      </c>
      <c r="C92" s="20">
        <f t="shared" si="2"/>
        <v>-1.1362543535957299</v>
      </c>
    </row>
    <row r="93" spans="1:3" x14ac:dyDescent="0.25">
      <c r="A93" s="1">
        <v>42826</v>
      </c>
      <c r="B93" s="20">
        <v>-1.4131522007547299</v>
      </c>
      <c r="C93" s="20">
        <f t="shared" si="2"/>
        <v>-1.2233987321195126</v>
      </c>
    </row>
    <row r="94" spans="1:3" x14ac:dyDescent="0.25">
      <c r="A94" s="1">
        <v>42917</v>
      </c>
      <c r="B94" s="20">
        <v>-1.3970772830509399</v>
      </c>
      <c r="C94" s="20">
        <f t="shared" si="2"/>
        <v>-1.2967895465821551</v>
      </c>
    </row>
    <row r="95" spans="1:3" x14ac:dyDescent="0.25">
      <c r="A95" s="1">
        <v>43009</v>
      </c>
      <c r="B95" s="20">
        <v>-1.3089941083096901</v>
      </c>
      <c r="C95" s="20">
        <f t="shared" si="2"/>
        <v>-1.31249220574966</v>
      </c>
    </row>
    <row r="96" spans="1:3" x14ac:dyDescent="0.25">
      <c r="A96" s="1">
        <v>43101</v>
      </c>
      <c r="B96" s="20">
        <v>-1.2128058072391901</v>
      </c>
      <c r="C96" s="20">
        <f t="shared" si="2"/>
        <v>-1.3330073498386374</v>
      </c>
    </row>
    <row r="97" spans="1:3" x14ac:dyDescent="0.25">
      <c r="A97" s="1">
        <v>43191</v>
      </c>
      <c r="B97" s="20">
        <v>-1.3125932387894199</v>
      </c>
      <c r="C97" s="20">
        <f t="shared" si="2"/>
        <v>-1.3078676093473098</v>
      </c>
    </row>
    <row r="98" spans="1:3" x14ac:dyDescent="0.25">
      <c r="A98" s="1">
        <v>43282</v>
      </c>
      <c r="B98" s="20">
        <v>-1.43956947836358</v>
      </c>
      <c r="C98" s="20">
        <f t="shared" si="2"/>
        <v>-1.3184906581754698</v>
      </c>
    </row>
    <row r="99" spans="1:3" x14ac:dyDescent="0.25">
      <c r="A99" s="1">
        <v>43374</v>
      </c>
      <c r="B99" s="20">
        <v>-1.4566848265698999</v>
      </c>
      <c r="C99" s="20">
        <f t="shared" si="2"/>
        <v>-1.3554133377405224</v>
      </c>
    </row>
    <row r="100" spans="1:3" x14ac:dyDescent="0.25">
      <c r="A100" s="1">
        <v>43466</v>
      </c>
      <c r="B100" s="20">
        <v>-1.65710268310577</v>
      </c>
      <c r="C100" s="20">
        <f t="shared" si="2"/>
        <v>-1.4664875567071676</v>
      </c>
    </row>
    <row r="101" spans="1:3" x14ac:dyDescent="0.25">
      <c r="A101" s="1">
        <v>43556</v>
      </c>
      <c r="B101" s="20">
        <v>-1.58136260299731</v>
      </c>
      <c r="C101" s="20">
        <f t="shared" si="2"/>
        <v>-1.5336798977591402</v>
      </c>
    </row>
    <row r="102" spans="1:3" x14ac:dyDescent="0.25">
      <c r="A102" s="1">
        <v>43647</v>
      </c>
      <c r="B102" s="20">
        <v>-1.4998160317016</v>
      </c>
      <c r="C102" s="20">
        <f t="shared" si="2"/>
        <v>-1.5487415360936452</v>
      </c>
    </row>
    <row r="103" spans="1:3" x14ac:dyDescent="0.25">
      <c r="A103" s="1">
        <v>43739</v>
      </c>
      <c r="B103" s="20">
        <v>-1.6667715865248001</v>
      </c>
      <c r="C103" s="20">
        <f t="shared" si="2"/>
        <v>-1.60126322608237</v>
      </c>
    </row>
    <row r="104" spans="1:3" x14ac:dyDescent="0.25">
      <c r="A104" s="1">
        <v>43831</v>
      </c>
      <c r="B104" s="20">
        <v>-1.6211195192291299</v>
      </c>
      <c r="C104" s="20">
        <f t="shared" si="2"/>
        <v>-1.59226743511321</v>
      </c>
    </row>
    <row r="105" spans="1:3" x14ac:dyDescent="0.25">
      <c r="A105" s="1">
        <v>43922</v>
      </c>
      <c r="B105" s="20">
        <v>-2.33069201367136</v>
      </c>
      <c r="C105" s="20">
        <f t="shared" si="2"/>
        <v>-1.7795997877817225</v>
      </c>
    </row>
    <row r="106" spans="1:3" x14ac:dyDescent="0.25">
      <c r="A106" s="1">
        <v>44013</v>
      </c>
      <c r="B106" s="20">
        <v>-1.79333012171277</v>
      </c>
      <c r="C106" s="20">
        <f t="shared" ref="C106:C123" si="3">AVERAGE(B103:B106)</f>
        <v>-1.852978310284515</v>
      </c>
    </row>
    <row r="107" spans="1:3" x14ac:dyDescent="0.25">
      <c r="A107" s="1">
        <v>44105</v>
      </c>
      <c r="B107" s="20">
        <v>-1.7927199074235101</v>
      </c>
      <c r="C107" s="20">
        <f t="shared" si="3"/>
        <v>-1.8844653905091926</v>
      </c>
    </row>
    <row r="108" spans="1:3" x14ac:dyDescent="0.25">
      <c r="A108" s="1">
        <v>44197</v>
      </c>
      <c r="B108" s="20">
        <v>-1.66065553745557</v>
      </c>
      <c r="C108" s="20">
        <f t="shared" si="3"/>
        <v>-1.8943493950658024</v>
      </c>
    </row>
    <row r="109" spans="1:3" x14ac:dyDescent="0.25">
      <c r="A109" s="1">
        <v>44287</v>
      </c>
      <c r="B109" s="20">
        <v>-1.51525121715044</v>
      </c>
      <c r="C109" s="20">
        <f t="shared" si="3"/>
        <v>-1.6904891959355726</v>
      </c>
    </row>
    <row r="110" spans="1:3" x14ac:dyDescent="0.25">
      <c r="A110" s="1">
        <v>44378</v>
      </c>
      <c r="B110" s="20">
        <v>-1.4644873125609701</v>
      </c>
      <c r="C110" s="20">
        <f t="shared" si="3"/>
        <v>-1.6082784936476224</v>
      </c>
    </row>
    <row r="111" spans="1:3" x14ac:dyDescent="0.25">
      <c r="A111" s="1">
        <v>44470</v>
      </c>
      <c r="B111" s="20">
        <v>-1.5396344563983499</v>
      </c>
      <c r="C111" s="20">
        <f t="shared" si="3"/>
        <v>-1.5450071308913325</v>
      </c>
    </row>
    <row r="112" spans="1:3" x14ac:dyDescent="0.25">
      <c r="A112" s="1">
        <v>44562</v>
      </c>
      <c r="B112" s="20">
        <v>-1.44607898454158</v>
      </c>
      <c r="C112" s="20">
        <f t="shared" si="3"/>
        <v>-1.4913629926628349</v>
      </c>
    </row>
    <row r="113" spans="1:3" x14ac:dyDescent="0.25">
      <c r="A113" s="1">
        <v>44652</v>
      </c>
      <c r="B113" s="20">
        <v>-1.3529606841539099</v>
      </c>
      <c r="C113" s="20">
        <f t="shared" si="3"/>
        <v>-1.4507903594137024</v>
      </c>
    </row>
    <row r="114" spans="1:3" x14ac:dyDescent="0.25">
      <c r="A114" s="1">
        <v>44743</v>
      </c>
      <c r="B114" s="20">
        <v>-1.33847484163877</v>
      </c>
      <c r="C114" s="20">
        <f t="shared" si="3"/>
        <v>-1.4192872416831526</v>
      </c>
    </row>
    <row r="115" spans="1:3" x14ac:dyDescent="0.25">
      <c r="A115" s="1">
        <v>44835</v>
      </c>
      <c r="B115" s="20">
        <v>-1.36826311260865</v>
      </c>
      <c r="C115" s="20">
        <f t="shared" si="3"/>
        <v>-1.3764444057357275</v>
      </c>
    </row>
    <row r="116" spans="1:3" x14ac:dyDescent="0.25">
      <c r="A116" s="1">
        <v>44927</v>
      </c>
      <c r="B116" s="20">
        <v>-1.3768908160671101</v>
      </c>
      <c r="C116" s="20">
        <f t="shared" si="3"/>
        <v>-1.3591473636171101</v>
      </c>
    </row>
    <row r="117" spans="1:3" x14ac:dyDescent="0.25">
      <c r="A117" s="1">
        <v>45017</v>
      </c>
      <c r="B117" s="20">
        <v>-1.55371052078217</v>
      </c>
      <c r="C117" s="20">
        <f t="shared" si="3"/>
        <v>-1.4093348227741751</v>
      </c>
    </row>
    <row r="118" spans="1:3" x14ac:dyDescent="0.25">
      <c r="A118" s="1">
        <v>45108</v>
      </c>
      <c r="B118" s="20">
        <v>-1.78518383198331</v>
      </c>
      <c r="C118" s="20">
        <f t="shared" si="3"/>
        <v>-1.5210120703603101</v>
      </c>
    </row>
    <row r="119" spans="1:3" x14ac:dyDescent="0.25">
      <c r="A119" s="1">
        <v>45200</v>
      </c>
      <c r="B119" s="20">
        <v>-1.93139715412598</v>
      </c>
      <c r="C119" s="20">
        <f t="shared" si="3"/>
        <v>-1.6617955807396425</v>
      </c>
    </row>
    <row r="120" spans="1:3" x14ac:dyDescent="0.25">
      <c r="A120" s="1">
        <v>45292</v>
      </c>
      <c r="B120" s="20">
        <v>-1.81964191106158</v>
      </c>
      <c r="C120" s="20">
        <f t="shared" si="3"/>
        <v>-1.7724833544882599</v>
      </c>
    </row>
    <row r="121" spans="1:3" x14ac:dyDescent="0.25">
      <c r="A121" s="1">
        <v>45383</v>
      </c>
      <c r="B121" s="20">
        <v>-1.82733135042072</v>
      </c>
      <c r="C121" s="20">
        <f t="shared" si="3"/>
        <v>-1.8408885618978974</v>
      </c>
    </row>
    <row r="122" spans="1:3" x14ac:dyDescent="0.25">
      <c r="A122" s="1">
        <v>45474</v>
      </c>
      <c r="B122" s="20">
        <v>-1.9330390609027699</v>
      </c>
      <c r="C122" s="20">
        <f t="shared" si="3"/>
        <v>-1.8778523691277624</v>
      </c>
    </row>
    <row r="123" spans="1:3" x14ac:dyDescent="0.25">
      <c r="A123" s="1">
        <v>45566</v>
      </c>
      <c r="B123" s="20">
        <v>-1.8959581448337099</v>
      </c>
      <c r="C123" s="20">
        <f t="shared" si="3"/>
        <v>-1.8689926168046949</v>
      </c>
    </row>
  </sheetData>
  <mergeCells count="1">
    <mergeCell ref="D2:K3"/>
  </mergeCells>
  <hyperlinks>
    <hyperlink ref="D4" r:id="rId1" xr:uid="{41BEFD4E-BFC3-4040-8E4D-B2949CF3C6DD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7F92B-FA3F-4DFA-AD8D-1A6343688418}">
  <dimension ref="A1:K118"/>
  <sheetViews>
    <sheetView workbookViewId="0">
      <selection activeCell="A6" sqref="A6"/>
    </sheetView>
  </sheetViews>
  <sheetFormatPr defaultRowHeight="15" x14ac:dyDescent="0.25"/>
  <cols>
    <col min="1" max="1" width="9.28515625" customWidth="1"/>
    <col min="2" max="2" width="17.5703125" style="2" customWidth="1"/>
    <col min="3" max="3" width="25.5703125" customWidth="1"/>
  </cols>
  <sheetData>
    <row r="1" spans="1:11" s="3" customFormat="1" x14ac:dyDescent="0.25"/>
    <row r="2" spans="1:11" s="3" customFormat="1" ht="15" customHeight="1" x14ac:dyDescent="0.25">
      <c r="D2" s="21" t="s">
        <v>9</v>
      </c>
      <c r="E2" s="21"/>
      <c r="F2" s="21"/>
      <c r="G2" s="21"/>
      <c r="H2" s="21"/>
      <c r="I2" s="21"/>
      <c r="J2" s="21"/>
      <c r="K2" s="21"/>
    </row>
    <row r="3" spans="1:11" s="3" customFormat="1" ht="15" customHeight="1" x14ac:dyDescent="0.25">
      <c r="D3" s="21"/>
      <c r="E3" s="21"/>
      <c r="F3" s="21"/>
      <c r="G3" s="21"/>
      <c r="H3" s="21"/>
      <c r="I3" s="21"/>
      <c r="J3" s="21"/>
      <c r="K3" s="21"/>
    </row>
    <row r="4" spans="1:11" s="3" customFormat="1" x14ac:dyDescent="0.25">
      <c r="D4" s="4" t="s">
        <v>4</v>
      </c>
    </row>
    <row r="5" spans="1:11" s="5" customFormat="1" x14ac:dyDescent="0.25"/>
    <row r="6" spans="1:11" x14ac:dyDescent="0.25">
      <c r="A6" s="1" t="s">
        <v>0</v>
      </c>
      <c r="B6" s="2" t="s">
        <v>2</v>
      </c>
      <c r="C6" s="2" t="s">
        <v>1</v>
      </c>
    </row>
    <row r="7" spans="1:11" x14ac:dyDescent="0.25">
      <c r="A7" s="1">
        <v>35431</v>
      </c>
      <c r="B7" s="20">
        <v>1.83706026389772</v>
      </c>
      <c r="C7" s="20"/>
    </row>
    <row r="8" spans="1:11" x14ac:dyDescent="0.25">
      <c r="A8" s="1">
        <v>35521</v>
      </c>
      <c r="B8" s="20">
        <v>1.9493694886428901</v>
      </c>
      <c r="C8" s="20"/>
    </row>
    <row r="9" spans="1:11" x14ac:dyDescent="0.25">
      <c r="A9" s="1">
        <v>35612</v>
      </c>
      <c r="B9" s="20">
        <v>1.8095279304938801</v>
      </c>
      <c r="C9" s="20"/>
    </row>
    <row r="10" spans="1:11" x14ac:dyDescent="0.25">
      <c r="A10" s="1">
        <v>35704</v>
      </c>
      <c r="B10" s="20">
        <v>1.8065531106313699</v>
      </c>
      <c r="C10" s="20">
        <f t="shared" ref="C10:C41" si="0">AVERAGE(B7:B10)</f>
        <v>1.8506276984164651</v>
      </c>
    </row>
    <row r="11" spans="1:11" x14ac:dyDescent="0.25">
      <c r="A11" s="1">
        <v>35796</v>
      </c>
      <c r="B11" s="20">
        <v>2.0384791973993899</v>
      </c>
      <c r="C11" s="20">
        <f t="shared" si="0"/>
        <v>1.9009824317918824</v>
      </c>
    </row>
    <row r="12" spans="1:11" x14ac:dyDescent="0.25">
      <c r="A12" s="1">
        <v>35886</v>
      </c>
      <c r="B12" s="20">
        <v>2.2987203261355802</v>
      </c>
      <c r="C12" s="20">
        <f t="shared" si="0"/>
        <v>1.9883201411650551</v>
      </c>
    </row>
    <row r="13" spans="1:11" x14ac:dyDescent="0.25">
      <c r="A13" s="1">
        <v>35977</v>
      </c>
      <c r="B13" s="20">
        <v>2.44621252287783</v>
      </c>
      <c r="C13" s="20">
        <f t="shared" si="0"/>
        <v>2.1474912892610423</v>
      </c>
    </row>
    <row r="14" spans="1:11" x14ac:dyDescent="0.25">
      <c r="A14" s="1">
        <v>36069</v>
      </c>
      <c r="B14" s="20">
        <v>2.7115269097155799</v>
      </c>
      <c r="C14" s="20">
        <f t="shared" si="0"/>
        <v>2.3737347390320949</v>
      </c>
    </row>
    <row r="15" spans="1:11" x14ac:dyDescent="0.25">
      <c r="A15" s="1">
        <v>36161</v>
      </c>
      <c r="B15" s="20">
        <v>2.7825849363920301</v>
      </c>
      <c r="C15" s="20">
        <f t="shared" si="0"/>
        <v>2.559761173780255</v>
      </c>
    </row>
    <row r="16" spans="1:11" x14ac:dyDescent="0.25">
      <c r="A16" s="1">
        <v>36251</v>
      </c>
      <c r="B16" s="20">
        <v>3.0049936859864599</v>
      </c>
      <c r="C16" s="20">
        <f t="shared" si="0"/>
        <v>2.7363295137429748</v>
      </c>
    </row>
    <row r="17" spans="1:3" x14ac:dyDescent="0.25">
      <c r="A17" s="1">
        <v>36342</v>
      </c>
      <c r="B17" s="20">
        <v>2.69270357690064</v>
      </c>
      <c r="C17" s="20">
        <f t="shared" si="0"/>
        <v>2.7979522772486778</v>
      </c>
    </row>
    <row r="18" spans="1:3" x14ac:dyDescent="0.25">
      <c r="A18" s="1">
        <v>36434</v>
      </c>
      <c r="B18" s="20">
        <v>3.0494791031103499</v>
      </c>
      <c r="C18" s="20">
        <f t="shared" si="0"/>
        <v>2.8824403255973703</v>
      </c>
    </row>
    <row r="19" spans="1:3" x14ac:dyDescent="0.25">
      <c r="A19" s="1">
        <v>36526</v>
      </c>
      <c r="B19" s="20">
        <v>3.4170190191491701</v>
      </c>
      <c r="C19" s="20">
        <f t="shared" si="0"/>
        <v>3.0410488462866549</v>
      </c>
    </row>
    <row r="20" spans="1:3" x14ac:dyDescent="0.25">
      <c r="A20" s="1">
        <v>36617</v>
      </c>
      <c r="B20" s="20">
        <v>3.4408472035659301</v>
      </c>
      <c r="C20" s="20">
        <f t="shared" si="0"/>
        <v>3.1500122256815226</v>
      </c>
    </row>
    <row r="21" spans="1:3" x14ac:dyDescent="0.25">
      <c r="A21" s="1">
        <v>36708</v>
      </c>
      <c r="B21" s="20">
        <v>3.2799027887283998</v>
      </c>
      <c r="C21" s="20">
        <f t="shared" si="0"/>
        <v>3.2968120286384623</v>
      </c>
    </row>
    <row r="22" spans="1:3" x14ac:dyDescent="0.25">
      <c r="A22" s="1">
        <v>36800</v>
      </c>
      <c r="B22" s="20">
        <v>3.1050372886272801</v>
      </c>
      <c r="C22" s="20">
        <f t="shared" si="0"/>
        <v>3.3107015750176947</v>
      </c>
    </row>
    <row r="23" spans="1:3" x14ac:dyDescent="0.25">
      <c r="A23" s="1">
        <v>36892</v>
      </c>
      <c r="B23" s="20">
        <v>3.4433358461706001</v>
      </c>
      <c r="C23" s="20">
        <f t="shared" si="0"/>
        <v>3.3172807817730523</v>
      </c>
    </row>
    <row r="24" spans="1:3" x14ac:dyDescent="0.25">
      <c r="A24" s="1">
        <v>36982</v>
      </c>
      <c r="B24" s="20">
        <v>2.9656522796303899</v>
      </c>
      <c r="C24" s="20">
        <f t="shared" si="0"/>
        <v>3.1984820507891674</v>
      </c>
    </row>
    <row r="25" spans="1:3" x14ac:dyDescent="0.25">
      <c r="A25" s="1">
        <v>37073</v>
      </c>
      <c r="B25" s="20">
        <v>2.6106340085764601</v>
      </c>
      <c r="C25" s="20">
        <f t="shared" si="0"/>
        <v>3.0311648557511823</v>
      </c>
    </row>
    <row r="26" spans="1:3" x14ac:dyDescent="0.25">
      <c r="A26" s="1">
        <v>37165</v>
      </c>
      <c r="B26" s="20">
        <v>3.1634905953416501</v>
      </c>
      <c r="C26" s="20">
        <f t="shared" si="0"/>
        <v>3.0457781824297747</v>
      </c>
    </row>
    <row r="27" spans="1:3" x14ac:dyDescent="0.25">
      <c r="A27" s="1">
        <v>37257</v>
      </c>
      <c r="B27" s="20">
        <v>3.0944625405338502</v>
      </c>
      <c r="C27" s="20">
        <f t="shared" si="0"/>
        <v>2.9585598560205879</v>
      </c>
    </row>
    <row r="28" spans="1:3" x14ac:dyDescent="0.25">
      <c r="A28" s="1">
        <v>37347</v>
      </c>
      <c r="B28" s="20">
        <v>2.99299540959553</v>
      </c>
      <c r="C28" s="20">
        <f t="shared" si="0"/>
        <v>2.9653956385118727</v>
      </c>
    </row>
    <row r="29" spans="1:3" x14ac:dyDescent="0.25">
      <c r="A29" s="1">
        <v>37438</v>
      </c>
      <c r="B29" s="20">
        <v>2.9546390442575698</v>
      </c>
      <c r="C29" s="20">
        <f t="shared" si="0"/>
        <v>3.0513968974321499</v>
      </c>
    </row>
    <row r="30" spans="1:3" x14ac:dyDescent="0.25">
      <c r="A30" s="1">
        <v>37530</v>
      </c>
      <c r="B30" s="20">
        <v>2.61835110954175</v>
      </c>
      <c r="C30" s="20">
        <f t="shared" si="0"/>
        <v>2.9151120259821752</v>
      </c>
    </row>
    <row r="31" spans="1:3" x14ac:dyDescent="0.25">
      <c r="A31" s="1">
        <v>37622</v>
      </c>
      <c r="B31" s="20">
        <v>2.2750491474847898</v>
      </c>
      <c r="C31" s="20">
        <f t="shared" si="0"/>
        <v>2.71025867771991</v>
      </c>
    </row>
    <row r="32" spans="1:3" x14ac:dyDescent="0.25">
      <c r="A32" s="1">
        <v>37712</v>
      </c>
      <c r="B32" s="20">
        <v>2.1227308842018702</v>
      </c>
      <c r="C32" s="20">
        <f t="shared" si="0"/>
        <v>2.4926925463714951</v>
      </c>
    </row>
    <row r="33" spans="1:3" x14ac:dyDescent="0.25">
      <c r="A33" s="1">
        <v>37803</v>
      </c>
      <c r="B33" s="20">
        <v>2.60059302216139</v>
      </c>
      <c r="C33" s="20">
        <f t="shared" si="0"/>
        <v>2.4041810408474502</v>
      </c>
    </row>
    <row r="34" spans="1:3" x14ac:dyDescent="0.25">
      <c r="A34" s="1">
        <v>37895</v>
      </c>
      <c r="B34" s="20">
        <v>2.2039702842289501</v>
      </c>
      <c r="C34" s="20">
        <f t="shared" si="0"/>
        <v>2.30058583451925</v>
      </c>
    </row>
    <row r="35" spans="1:3" x14ac:dyDescent="0.25">
      <c r="A35" s="1">
        <v>37987</v>
      </c>
      <c r="B35" s="20">
        <v>2.4546936666939101</v>
      </c>
      <c r="C35" s="20">
        <f t="shared" si="0"/>
        <v>2.34549696432153</v>
      </c>
    </row>
    <row r="36" spans="1:3" x14ac:dyDescent="0.25">
      <c r="A36" s="1">
        <v>38078</v>
      </c>
      <c r="B36" s="20">
        <v>2.4182808923666799</v>
      </c>
      <c r="C36" s="20">
        <f t="shared" si="0"/>
        <v>2.4193844663627324</v>
      </c>
    </row>
    <row r="37" spans="1:3" x14ac:dyDescent="0.25">
      <c r="A37" s="1">
        <v>38169</v>
      </c>
      <c r="B37" s="20">
        <v>2.0925861724625601</v>
      </c>
      <c r="C37" s="20">
        <f t="shared" si="0"/>
        <v>2.2923827539380253</v>
      </c>
    </row>
    <row r="38" spans="1:3" x14ac:dyDescent="0.25">
      <c r="A38" s="1">
        <v>38261</v>
      </c>
      <c r="B38" s="20">
        <v>2.1686000792633999</v>
      </c>
      <c r="C38" s="20">
        <f t="shared" si="0"/>
        <v>2.2835402026966376</v>
      </c>
    </row>
    <row r="39" spans="1:3" x14ac:dyDescent="0.25">
      <c r="A39" s="1">
        <v>38353</v>
      </c>
      <c r="B39" s="20">
        <v>2.2187000000000001</v>
      </c>
      <c r="C39" s="20">
        <f t="shared" si="0"/>
        <v>2.2245417860231598</v>
      </c>
    </row>
    <row r="40" spans="1:3" x14ac:dyDescent="0.25">
      <c r="A40" s="1">
        <v>38443</v>
      </c>
      <c r="B40" s="20">
        <v>2.2315999999999998</v>
      </c>
      <c r="C40" s="20">
        <f t="shared" si="0"/>
        <v>2.17787156293149</v>
      </c>
    </row>
    <row r="41" spans="1:3" x14ac:dyDescent="0.25">
      <c r="A41" s="1">
        <v>38534</v>
      </c>
      <c r="B41" s="20">
        <v>2.0802</v>
      </c>
      <c r="C41" s="20">
        <f t="shared" si="0"/>
        <v>2.1747750198158498</v>
      </c>
    </row>
    <row r="42" spans="1:3" x14ac:dyDescent="0.25">
      <c r="A42" s="1">
        <v>38626</v>
      </c>
      <c r="B42" s="20">
        <v>2.0842000000000001</v>
      </c>
      <c r="C42" s="20">
        <f t="shared" ref="C42:C73" si="1">AVERAGE(B39:B42)</f>
        <v>2.1536749999999998</v>
      </c>
    </row>
    <row r="43" spans="1:3" x14ac:dyDescent="0.25">
      <c r="A43" s="1">
        <v>38718</v>
      </c>
      <c r="B43" s="20">
        <v>2.2553000000000001</v>
      </c>
      <c r="C43" s="20">
        <f t="shared" si="1"/>
        <v>2.1628249999999998</v>
      </c>
    </row>
    <row r="44" spans="1:3" x14ac:dyDescent="0.25">
      <c r="A44" s="1">
        <v>38808</v>
      </c>
      <c r="B44" s="20">
        <v>2.3925999999999998</v>
      </c>
      <c r="C44" s="20">
        <f t="shared" si="1"/>
        <v>2.2030750000000001</v>
      </c>
    </row>
    <row r="45" spans="1:3" x14ac:dyDescent="0.25">
      <c r="A45" s="1">
        <v>38899</v>
      </c>
      <c r="B45" s="20">
        <v>2.2603</v>
      </c>
      <c r="C45" s="20">
        <f t="shared" si="1"/>
        <v>2.2481</v>
      </c>
    </row>
    <row r="46" spans="1:3" x14ac:dyDescent="0.25">
      <c r="A46" s="1">
        <v>38991</v>
      </c>
      <c r="B46" s="20">
        <v>2.1408</v>
      </c>
      <c r="C46" s="20">
        <f t="shared" si="1"/>
        <v>2.2622499999999999</v>
      </c>
    </row>
    <row r="47" spans="1:3" x14ac:dyDescent="0.25">
      <c r="A47" s="1">
        <v>39083</v>
      </c>
      <c r="B47" s="20">
        <v>2.2440000000000002</v>
      </c>
      <c r="C47" s="20">
        <f t="shared" si="1"/>
        <v>2.2594249999999998</v>
      </c>
    </row>
    <row r="48" spans="1:3" x14ac:dyDescent="0.25">
      <c r="A48" s="1">
        <v>39173</v>
      </c>
      <c r="B48" s="20">
        <v>1.9897</v>
      </c>
      <c r="C48" s="20">
        <f t="shared" si="1"/>
        <v>2.1586999999999996</v>
      </c>
    </row>
    <row r="49" spans="1:3" x14ac:dyDescent="0.25">
      <c r="A49" s="1">
        <v>39264</v>
      </c>
      <c r="B49" s="20">
        <v>2.1417999999999999</v>
      </c>
      <c r="C49" s="20">
        <f t="shared" si="1"/>
        <v>2.1290750000000003</v>
      </c>
    </row>
    <row r="50" spans="1:3" x14ac:dyDescent="0.25">
      <c r="A50" s="1">
        <v>39356</v>
      </c>
      <c r="B50" s="20">
        <v>2.1439969497650697</v>
      </c>
      <c r="C50" s="20">
        <f t="shared" si="1"/>
        <v>2.1298742374412676</v>
      </c>
    </row>
    <row r="51" spans="1:3" x14ac:dyDescent="0.25">
      <c r="A51" s="1">
        <v>39448</v>
      </c>
      <c r="B51" s="20">
        <v>1.985434989</v>
      </c>
      <c r="C51" s="20">
        <f t="shared" si="1"/>
        <v>2.0652329846912676</v>
      </c>
    </row>
    <row r="52" spans="1:3" x14ac:dyDescent="0.25">
      <c r="A52" s="1">
        <v>39539</v>
      </c>
      <c r="B52" s="20">
        <v>1.7777509565449348</v>
      </c>
      <c r="C52" s="20">
        <f t="shared" si="1"/>
        <v>2.0122457238275011</v>
      </c>
    </row>
    <row r="53" spans="1:3" x14ac:dyDescent="0.25">
      <c r="A53" s="1">
        <v>39630</v>
      </c>
      <c r="B53" s="20">
        <v>1.7383562486811228</v>
      </c>
      <c r="C53" s="20">
        <f t="shared" si="1"/>
        <v>1.9113847859977819</v>
      </c>
    </row>
    <row r="54" spans="1:3" x14ac:dyDescent="0.25">
      <c r="A54" s="1">
        <v>39722</v>
      </c>
      <c r="B54" s="20">
        <v>1.0598038816155422</v>
      </c>
      <c r="C54" s="20">
        <f t="shared" si="1"/>
        <v>1.6403365189604</v>
      </c>
    </row>
    <row r="55" spans="1:3" x14ac:dyDescent="0.25">
      <c r="A55" s="1">
        <v>39814</v>
      </c>
      <c r="B55" s="20">
        <v>1.1402012452915511</v>
      </c>
      <c r="C55" s="20">
        <f t="shared" si="1"/>
        <v>1.4290280830332875</v>
      </c>
    </row>
    <row r="56" spans="1:3" x14ac:dyDescent="0.25">
      <c r="A56" s="1">
        <v>39904</v>
      </c>
      <c r="B56" s="20">
        <v>1.094595119671425</v>
      </c>
      <c r="C56" s="20">
        <f t="shared" si="1"/>
        <v>1.2582391238149102</v>
      </c>
    </row>
    <row r="57" spans="1:3" x14ac:dyDescent="0.25">
      <c r="A57" s="1">
        <v>39995</v>
      </c>
      <c r="B57" s="20">
        <v>1.0020977025484037</v>
      </c>
      <c r="C57" s="20">
        <f t="shared" si="1"/>
        <v>1.0741744872817305</v>
      </c>
    </row>
    <row r="58" spans="1:3" x14ac:dyDescent="0.25">
      <c r="A58" s="1">
        <v>40087</v>
      </c>
      <c r="B58" s="20">
        <v>1.2461900556443024</v>
      </c>
      <c r="C58" s="20">
        <f t="shared" si="1"/>
        <v>1.1207710307889207</v>
      </c>
    </row>
    <row r="59" spans="1:3" x14ac:dyDescent="0.25">
      <c r="A59" s="1">
        <v>40179</v>
      </c>
      <c r="B59" s="20">
        <v>0.84018166103971703</v>
      </c>
      <c r="C59" s="20">
        <f t="shared" si="1"/>
        <v>1.0457661347259619</v>
      </c>
    </row>
    <row r="60" spans="1:3" x14ac:dyDescent="0.25">
      <c r="A60" s="1">
        <v>40269</v>
      </c>
      <c r="B60" s="20">
        <v>0.73137573253885368</v>
      </c>
      <c r="C60" s="20">
        <f t="shared" si="1"/>
        <v>0.95496128794281931</v>
      </c>
    </row>
    <row r="61" spans="1:3" x14ac:dyDescent="0.25">
      <c r="A61" s="1">
        <v>40360</v>
      </c>
      <c r="B61" s="20">
        <v>0.51272675238833787</v>
      </c>
      <c r="C61" s="20">
        <f t="shared" si="1"/>
        <v>0.83261855040280275</v>
      </c>
    </row>
    <row r="62" spans="1:3" x14ac:dyDescent="0.25">
      <c r="A62" s="1">
        <v>40452</v>
      </c>
      <c r="B62" s="20">
        <v>0.26529965218334528</v>
      </c>
      <c r="C62" s="20">
        <f t="shared" si="1"/>
        <v>0.58739594953756347</v>
      </c>
    </row>
    <row r="63" spans="1:3" x14ac:dyDescent="0.25">
      <c r="A63" s="1">
        <v>40544</v>
      </c>
      <c r="B63" s="20">
        <v>0.23493941500575799</v>
      </c>
      <c r="C63" s="20">
        <f t="shared" si="1"/>
        <v>0.43608538802907371</v>
      </c>
    </row>
    <row r="64" spans="1:3" x14ac:dyDescent="0.25">
      <c r="A64" s="1">
        <v>40634</v>
      </c>
      <c r="B64" s="20">
        <v>0.11393821183023345</v>
      </c>
      <c r="C64" s="20">
        <f t="shared" si="1"/>
        <v>0.28172600785191865</v>
      </c>
    </row>
    <row r="65" spans="1:3" x14ac:dyDescent="0.25">
      <c r="A65" s="1">
        <v>40725</v>
      </c>
      <c r="B65" s="20">
        <v>0.22212415602724533</v>
      </c>
      <c r="C65" s="20">
        <f t="shared" si="1"/>
        <v>0.20907535876164551</v>
      </c>
    </row>
    <row r="66" spans="1:3" x14ac:dyDescent="0.25">
      <c r="A66" s="1">
        <v>40817</v>
      </c>
      <c r="B66" s="20">
        <v>8.6135921900383217E-2</v>
      </c>
      <c r="C66" s="20">
        <f t="shared" si="1"/>
        <v>0.164284426190905</v>
      </c>
    </row>
    <row r="67" spans="1:3" x14ac:dyDescent="0.25">
      <c r="A67" s="1">
        <v>40909</v>
      </c>
      <c r="B67" s="20">
        <v>0.26564575467061413</v>
      </c>
      <c r="C67" s="20">
        <f t="shared" si="1"/>
        <v>0.17196101110711903</v>
      </c>
    </row>
    <row r="68" spans="1:3" x14ac:dyDescent="0.25">
      <c r="A68" s="1">
        <v>41000</v>
      </c>
      <c r="B68" s="20">
        <v>4.4516381360191648E-2</v>
      </c>
      <c r="C68" s="20">
        <f t="shared" si="1"/>
        <v>0.15460555348960858</v>
      </c>
    </row>
    <row r="69" spans="1:3" x14ac:dyDescent="0.25">
      <c r="A69" s="1">
        <v>41091</v>
      </c>
      <c r="B69" s="20">
        <v>-0.1032944217977203</v>
      </c>
      <c r="C69" s="20">
        <f t="shared" si="1"/>
        <v>7.3250909033367173E-2</v>
      </c>
    </row>
    <row r="70" spans="1:3" x14ac:dyDescent="0.25">
      <c r="A70" s="1">
        <v>41183</v>
      </c>
      <c r="B70" s="20">
        <v>-0.37465611731373505</v>
      </c>
      <c r="C70" s="20">
        <f t="shared" si="1"/>
        <v>-4.1947100770162393E-2</v>
      </c>
    </row>
    <row r="71" spans="1:3" x14ac:dyDescent="0.25">
      <c r="A71" s="1">
        <v>41275</v>
      </c>
      <c r="B71" s="20">
        <v>-0.34076851747554215</v>
      </c>
      <c r="C71" s="20">
        <f t="shared" si="1"/>
        <v>-0.19355066880670146</v>
      </c>
    </row>
    <row r="72" spans="1:3" x14ac:dyDescent="0.25">
      <c r="A72" s="1">
        <v>41365</v>
      </c>
      <c r="B72" s="20">
        <v>-0.4018051999471477</v>
      </c>
      <c r="C72" s="20">
        <f t="shared" si="1"/>
        <v>-0.3051310641335363</v>
      </c>
    </row>
    <row r="73" spans="1:3" x14ac:dyDescent="0.25">
      <c r="A73" s="1">
        <v>41456</v>
      </c>
      <c r="B73" s="20">
        <v>-0.13060447935589758</v>
      </c>
      <c r="C73" s="20">
        <f t="shared" si="1"/>
        <v>-0.31195857852308062</v>
      </c>
    </row>
    <row r="74" spans="1:3" x14ac:dyDescent="0.25">
      <c r="A74" s="1">
        <v>41548</v>
      </c>
      <c r="B74" s="20">
        <v>-0.17750457011469889</v>
      </c>
      <c r="C74" s="20">
        <f t="shared" ref="C74:C105" si="2">AVERAGE(B71:B74)</f>
        <v>-0.26267069172332158</v>
      </c>
    </row>
    <row r="75" spans="1:3" x14ac:dyDescent="0.25">
      <c r="A75" s="1">
        <v>41640</v>
      </c>
      <c r="B75" s="20">
        <v>-0.35482678627184949</v>
      </c>
      <c r="C75" s="20">
        <f t="shared" si="2"/>
        <v>-0.26618525892239842</v>
      </c>
    </row>
    <row r="76" spans="1:3" x14ac:dyDescent="0.25">
      <c r="A76" s="1">
        <v>41730</v>
      </c>
      <c r="B76" s="20">
        <v>-7.2911358251245062E-2</v>
      </c>
      <c r="C76" s="20">
        <f t="shared" si="2"/>
        <v>-0.18396179849842276</v>
      </c>
    </row>
    <row r="77" spans="1:3" x14ac:dyDescent="0.25">
      <c r="A77" s="1">
        <v>41821</v>
      </c>
      <c r="B77" s="20">
        <v>-7.2940096719275704E-2</v>
      </c>
      <c r="C77" s="20">
        <f t="shared" si="2"/>
        <v>-0.16954570283926729</v>
      </c>
    </row>
    <row r="78" spans="1:3" x14ac:dyDescent="0.25">
      <c r="A78" s="1">
        <v>41913</v>
      </c>
      <c r="B78" s="20">
        <v>-0.16526798876151272</v>
      </c>
      <c r="C78" s="20">
        <f t="shared" si="2"/>
        <v>-0.16648655750097074</v>
      </c>
    </row>
    <row r="79" spans="1:3" x14ac:dyDescent="0.25">
      <c r="A79" s="1">
        <v>42005</v>
      </c>
      <c r="B79" s="20">
        <v>-0.38856498499935199</v>
      </c>
      <c r="C79" s="20">
        <f t="shared" si="2"/>
        <v>-0.17492110718284637</v>
      </c>
    </row>
    <row r="80" spans="1:3" x14ac:dyDescent="0.25">
      <c r="A80" s="1">
        <v>42095</v>
      </c>
      <c r="B80" s="20">
        <v>6.3203257320063599E-3</v>
      </c>
      <c r="C80" s="20">
        <f t="shared" si="2"/>
        <v>-0.15511318618703351</v>
      </c>
    </row>
    <row r="81" spans="1:3" x14ac:dyDescent="0.25">
      <c r="A81" s="1">
        <v>42186</v>
      </c>
      <c r="B81" s="20">
        <v>-9.2076081793483588E-2</v>
      </c>
      <c r="C81" s="20">
        <f t="shared" si="2"/>
        <v>-0.15989718245558548</v>
      </c>
    </row>
    <row r="82" spans="1:3" x14ac:dyDescent="0.25">
      <c r="A82" s="1">
        <v>42278</v>
      </c>
      <c r="B82" s="20">
        <v>-9.6787191278830509E-2</v>
      </c>
      <c r="C82" s="20">
        <f t="shared" si="2"/>
        <v>-0.14277698308491493</v>
      </c>
    </row>
    <row r="83" spans="1:3" x14ac:dyDescent="0.25">
      <c r="A83" s="1">
        <v>42370</v>
      </c>
      <c r="B83" s="20">
        <v>0.18654676050525776</v>
      </c>
      <c r="C83" s="20">
        <f t="shared" si="2"/>
        <v>1.0009532912375052E-3</v>
      </c>
    </row>
    <row r="84" spans="1:3" x14ac:dyDescent="0.25">
      <c r="A84" s="1">
        <v>42461</v>
      </c>
      <c r="B84" s="20">
        <v>0.18233421399999999</v>
      </c>
      <c r="C84" s="20">
        <f t="shared" si="2"/>
        <v>4.5004425358235914E-2</v>
      </c>
    </row>
    <row r="85" spans="1:3" x14ac:dyDescent="0.25">
      <c r="A85" s="1">
        <v>42552</v>
      </c>
      <c r="B85" s="20">
        <v>0.21600564507221831</v>
      </c>
      <c r="C85" s="20">
        <f t="shared" si="2"/>
        <v>0.12202485707466139</v>
      </c>
    </row>
    <row r="86" spans="1:3" x14ac:dyDescent="0.25">
      <c r="A86" s="1">
        <v>42644</v>
      </c>
      <c r="B86" s="20">
        <v>2.67343806485725E-2</v>
      </c>
      <c r="C86" s="20">
        <f t="shared" si="2"/>
        <v>0.15290525005651212</v>
      </c>
    </row>
    <row r="87" spans="1:3" x14ac:dyDescent="0.25">
      <c r="A87" s="1">
        <v>42736</v>
      </c>
      <c r="B87" s="20">
        <v>5.5627762041377399E-2</v>
      </c>
      <c r="C87" s="20">
        <f t="shared" si="2"/>
        <v>0.12017550044054204</v>
      </c>
    </row>
    <row r="88" spans="1:3" x14ac:dyDescent="0.25">
      <c r="A88" s="1">
        <v>42826</v>
      </c>
      <c r="B88" s="20">
        <v>-0.21563020948664199</v>
      </c>
      <c r="C88" s="20">
        <f t="shared" si="2"/>
        <v>2.0684394568881555E-2</v>
      </c>
    </row>
    <row r="89" spans="1:3" x14ac:dyDescent="0.25">
      <c r="A89" s="1">
        <v>42917</v>
      </c>
      <c r="B89" s="20">
        <v>-8.6285435302952504E-2</v>
      </c>
      <c r="C89" s="20">
        <f t="shared" si="2"/>
        <v>-5.4888375524911145E-2</v>
      </c>
    </row>
    <row r="90" spans="1:3" x14ac:dyDescent="0.25">
      <c r="A90" s="1">
        <v>43009</v>
      </c>
      <c r="B90" s="20">
        <v>4.9403790806380701E-2</v>
      </c>
      <c r="C90" s="20">
        <f t="shared" si="2"/>
        <v>-4.9221022985459106E-2</v>
      </c>
    </row>
    <row r="91" spans="1:3" x14ac:dyDescent="0.25">
      <c r="A91" s="1">
        <v>43101</v>
      </c>
      <c r="B91" s="20">
        <v>0.13672470551242899</v>
      </c>
      <c r="C91" s="20">
        <f t="shared" si="2"/>
        <v>-2.8946787117696202E-2</v>
      </c>
    </row>
    <row r="92" spans="1:3" x14ac:dyDescent="0.25">
      <c r="A92" s="1">
        <v>43191</v>
      </c>
      <c r="B92" s="20">
        <v>0.86527183439323196</v>
      </c>
      <c r="C92" s="20">
        <f t="shared" si="2"/>
        <v>0.24127872385227228</v>
      </c>
    </row>
    <row r="93" spans="1:3" x14ac:dyDescent="0.25">
      <c r="A93" s="1">
        <v>43282</v>
      </c>
      <c r="B93" s="20">
        <v>0.82110430030243398</v>
      </c>
      <c r="C93" s="20">
        <f t="shared" si="2"/>
        <v>0.46812615775361888</v>
      </c>
    </row>
    <row r="94" spans="1:3" x14ac:dyDescent="0.25">
      <c r="A94" s="1">
        <v>43374</v>
      </c>
      <c r="B94" s="20">
        <v>0.81119369462477198</v>
      </c>
      <c r="C94" s="20">
        <f t="shared" si="2"/>
        <v>0.65857363370821664</v>
      </c>
    </row>
    <row r="95" spans="1:3" x14ac:dyDescent="0.25">
      <c r="A95" s="1">
        <v>43466</v>
      </c>
      <c r="B95" s="20">
        <v>0.64933934265466797</v>
      </c>
      <c r="C95" s="20">
        <f t="shared" si="2"/>
        <v>0.78672729299377642</v>
      </c>
    </row>
    <row r="96" spans="1:3" x14ac:dyDescent="0.25">
      <c r="A96" s="1">
        <v>43556</v>
      </c>
      <c r="B96" s="20">
        <v>0.82748033431307999</v>
      </c>
      <c r="C96" s="20">
        <f t="shared" si="2"/>
        <v>0.77727941797373845</v>
      </c>
    </row>
    <row r="97" spans="1:3" x14ac:dyDescent="0.25">
      <c r="A97" s="1">
        <v>43647</v>
      </c>
      <c r="B97" s="20">
        <v>0.93902295193076901</v>
      </c>
      <c r="C97" s="20">
        <f t="shared" si="2"/>
        <v>0.80675908088082215</v>
      </c>
    </row>
    <row r="98" spans="1:3" x14ac:dyDescent="0.25">
      <c r="A98" s="1">
        <v>43739</v>
      </c>
      <c r="B98" s="20">
        <v>0.80203708441306798</v>
      </c>
      <c r="C98" s="20">
        <f t="shared" si="2"/>
        <v>0.80446992832789621</v>
      </c>
    </row>
    <row r="99" spans="1:3" x14ac:dyDescent="0.25">
      <c r="A99" s="1">
        <v>43831</v>
      </c>
      <c r="B99" s="20">
        <v>0.84026334800000002</v>
      </c>
      <c r="C99" s="20">
        <f t="shared" si="2"/>
        <v>0.85220092966422933</v>
      </c>
    </row>
    <row r="100" spans="1:3" x14ac:dyDescent="0.25">
      <c r="A100" s="1">
        <v>43922</v>
      </c>
      <c r="B100" s="20">
        <v>0.36082288522899297</v>
      </c>
      <c r="C100" s="20">
        <f t="shared" si="2"/>
        <v>0.7355365673932075</v>
      </c>
    </row>
    <row r="101" spans="1:3" x14ac:dyDescent="0.25">
      <c r="A101" s="1">
        <v>44013</v>
      </c>
      <c r="B101" s="20">
        <v>1.53902605401369</v>
      </c>
      <c r="C101" s="20">
        <f t="shared" si="2"/>
        <v>0.88553734291393771</v>
      </c>
    </row>
    <row r="102" spans="1:3" x14ac:dyDescent="0.25">
      <c r="A102" s="1">
        <v>44105</v>
      </c>
      <c r="B102" s="20">
        <v>1.5943209224878701</v>
      </c>
      <c r="C102" s="20">
        <f t="shared" si="2"/>
        <v>1.0836083024326382</v>
      </c>
    </row>
    <row r="103" spans="1:3" x14ac:dyDescent="0.25">
      <c r="A103" s="1">
        <v>44197</v>
      </c>
      <c r="B103" s="20">
        <v>1.76004406456833</v>
      </c>
      <c r="C103" s="20">
        <f t="shared" si="2"/>
        <v>1.3135534815747207</v>
      </c>
    </row>
    <row r="104" spans="1:3" x14ac:dyDescent="0.25">
      <c r="A104" s="1">
        <v>44287</v>
      </c>
      <c r="B104" s="20">
        <v>1.6340535875351401</v>
      </c>
      <c r="C104" s="20">
        <f t="shared" si="2"/>
        <v>1.6318611571512576</v>
      </c>
    </row>
    <row r="105" spans="1:3" x14ac:dyDescent="0.25">
      <c r="A105" s="1">
        <v>44378</v>
      </c>
      <c r="B105" s="20">
        <v>1.5848395966056601</v>
      </c>
      <c r="C105" s="20">
        <f t="shared" si="2"/>
        <v>1.6433145427992502</v>
      </c>
    </row>
    <row r="106" spans="1:3" x14ac:dyDescent="0.25">
      <c r="A106" s="1">
        <v>44470</v>
      </c>
      <c r="B106" s="20">
        <v>1.79772149055816</v>
      </c>
      <c r="C106" s="20">
        <f t="shared" ref="C106:C118" si="3">AVERAGE(B103:B106)</f>
        <v>1.6941646848168226</v>
      </c>
    </row>
    <row r="107" spans="1:3" x14ac:dyDescent="0.25">
      <c r="A107" s="1">
        <v>44562</v>
      </c>
      <c r="B107" s="20">
        <v>1.6205546344550601</v>
      </c>
      <c r="C107" s="20">
        <f t="shared" si="3"/>
        <v>1.6592923272885052</v>
      </c>
    </row>
    <row r="108" spans="1:3" x14ac:dyDescent="0.25">
      <c r="A108" s="1">
        <v>44652</v>
      </c>
      <c r="B108" s="20">
        <v>1.3749658062557</v>
      </c>
      <c r="C108" s="20">
        <f t="shared" si="3"/>
        <v>1.5945203819686451</v>
      </c>
    </row>
    <row r="109" spans="1:3" x14ac:dyDescent="0.25">
      <c r="A109" s="1">
        <v>44743</v>
      </c>
      <c r="B109" s="20">
        <v>1.32977334651681</v>
      </c>
      <c r="C109" s="20">
        <f t="shared" si="3"/>
        <v>1.5307538194464325</v>
      </c>
    </row>
    <row r="110" spans="1:3" x14ac:dyDescent="0.25">
      <c r="A110" s="1">
        <v>44835</v>
      </c>
      <c r="B110" s="20">
        <v>1.163871434</v>
      </c>
      <c r="C110" s="20">
        <f t="shared" si="3"/>
        <v>1.3722913053068926</v>
      </c>
    </row>
    <row r="111" spans="1:3" x14ac:dyDescent="0.25">
      <c r="A111" s="1">
        <v>44927</v>
      </c>
      <c r="B111" s="20">
        <v>1.1399239955424101</v>
      </c>
      <c r="C111" s="20">
        <f t="shared" si="3"/>
        <v>1.25213364557873</v>
      </c>
    </row>
    <row r="112" spans="1:3" x14ac:dyDescent="0.25">
      <c r="A112" s="1">
        <v>45017</v>
      </c>
      <c r="B112" s="20">
        <v>1.1379477091839401</v>
      </c>
      <c r="C112" s="20">
        <f t="shared" si="3"/>
        <v>1.1928791213107899</v>
      </c>
    </row>
    <row r="113" spans="1:3" x14ac:dyDescent="0.25">
      <c r="A113" s="1">
        <v>45108</v>
      </c>
      <c r="B113" s="20">
        <v>1.18796628923808</v>
      </c>
      <c r="C113" s="20">
        <f t="shared" si="3"/>
        <v>1.1574273569911075</v>
      </c>
    </row>
    <row r="114" spans="1:3" x14ac:dyDescent="0.25">
      <c r="A114" s="1">
        <v>45200</v>
      </c>
      <c r="B114" s="20">
        <v>1.11955756450715</v>
      </c>
      <c r="C114" s="20">
        <f t="shared" si="3"/>
        <v>1.1463488896178951</v>
      </c>
    </row>
    <row r="115" spans="1:3" x14ac:dyDescent="0.25">
      <c r="A115" s="1">
        <v>45292</v>
      </c>
      <c r="B115" s="20">
        <v>1.1797175811265099</v>
      </c>
      <c r="C115" s="20">
        <f t="shared" si="3"/>
        <v>1.15629728601392</v>
      </c>
    </row>
    <row r="116" spans="1:3" x14ac:dyDescent="0.25">
      <c r="A116" s="1">
        <v>45383</v>
      </c>
      <c r="B116" s="20">
        <v>1.21598334965647</v>
      </c>
      <c r="C116" s="20">
        <f t="shared" si="3"/>
        <v>1.1758061961320525</v>
      </c>
    </row>
    <row r="117" spans="1:3" x14ac:dyDescent="0.25">
      <c r="A117" s="1">
        <v>45474</v>
      </c>
      <c r="B117" s="20">
        <v>1.2615265911506299</v>
      </c>
      <c r="C117" s="20">
        <f t="shared" si="3"/>
        <v>1.1941962716101899</v>
      </c>
    </row>
    <row r="118" spans="1:3" x14ac:dyDescent="0.25">
      <c r="A118" s="1">
        <v>45566</v>
      </c>
      <c r="B118" s="20">
        <v>1.309261097</v>
      </c>
      <c r="C118" s="20">
        <f t="shared" si="3"/>
        <v>1.2416221547334025</v>
      </c>
    </row>
  </sheetData>
  <mergeCells count="1">
    <mergeCell ref="D2:K3"/>
  </mergeCells>
  <hyperlinks>
    <hyperlink ref="D4" r:id="rId1" xr:uid="{490D3E79-CE47-4507-87CD-DF51A3E1818C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A6864E-DBB8-458F-AA62-9366C7C3C5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14F4A4-7526-41FB-8B79-0F818A5FC3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69261B6-B635-4B2C-9549-6CF68FDBB20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 Sheet</vt:lpstr>
      <vt:lpstr>Chart 1</vt:lpstr>
      <vt:lpstr>Chart 2</vt:lpstr>
      <vt:lpstr>Chart 3</vt:lpstr>
      <vt:lpstr>Chart 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Cho, Sophia</dc:creator>
  <cp:keywords/>
  <dc:description/>
  <cp:lastModifiedBy>Cho, Sophia</cp:lastModifiedBy>
  <cp:revision/>
  <dcterms:created xsi:type="dcterms:W3CDTF">2025-02-03T16:27:56Z</dcterms:created>
  <dcterms:modified xsi:type="dcterms:W3CDTF">2025-03-03T10:56:12Z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269c60-0483-4c57-9e8c-3779d6900235_Enabled">
    <vt:lpwstr>true</vt:lpwstr>
  </property>
  <property fmtid="{D5CDD505-2E9C-101B-9397-08002B2CF9AE}" pid="3" name="MSIP_Label_65269c60-0483-4c57-9e8c-3779d6900235_SetDate">
    <vt:lpwstr>2025-02-26T14:03:05Z</vt:lpwstr>
  </property>
  <property fmtid="{D5CDD505-2E9C-101B-9397-08002B2CF9AE}" pid="4" name="MSIP_Label_65269c60-0483-4c57-9e8c-3779d6900235_Method">
    <vt:lpwstr>Privileged</vt:lpwstr>
  </property>
  <property fmtid="{D5CDD505-2E9C-101B-9397-08002B2CF9AE}" pid="5" name="MSIP_Label_65269c60-0483-4c57-9e8c-3779d6900235_Name">
    <vt:lpwstr>65269c60-0483-4c57-9e8c-3779d6900235</vt:lpwstr>
  </property>
  <property fmtid="{D5CDD505-2E9C-101B-9397-08002B2CF9AE}" pid="6" name="MSIP_Label_65269c60-0483-4c57-9e8c-3779d6900235_SiteId">
    <vt:lpwstr>b397c653-5b19-463f-b9fc-af658ded9128</vt:lpwstr>
  </property>
  <property fmtid="{D5CDD505-2E9C-101B-9397-08002B2CF9AE}" pid="7" name="MSIP_Label_65269c60-0483-4c57-9e8c-3779d6900235_ActionId">
    <vt:lpwstr>86300e8b-2f6f-4f1c-8b0a-698e32f7fe9e</vt:lpwstr>
  </property>
  <property fmtid="{D5CDD505-2E9C-101B-9397-08002B2CF9AE}" pid="8" name="MSIP_Label_65269c60-0483-4c57-9e8c-3779d6900235_ContentBits">
    <vt:lpwstr>0</vt:lpwstr>
  </property>
  <property fmtid="{D5CDD505-2E9C-101B-9397-08002B2CF9AE}" pid="9" name="MSIP_Label_65269c60-0483-4c57-9e8c-3779d6900235_Tag">
    <vt:lpwstr>10, 0, 1, 1</vt:lpwstr>
  </property>
</Properties>
</file>